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асписание\"/>
    </mc:Choice>
  </mc:AlternateContent>
  <xr:revisionPtr revIDLastSave="0" documentId="13_ncr:1_{BADD5FF1-567C-4B94-BEF4-DC43A2CB1B4A}" xr6:coauthVersionLast="47" xr6:coauthVersionMax="47" xr10:uidLastSave="{00000000-0000-0000-0000-000000000000}"/>
  <bookViews>
    <workbookView xWindow="-120" yWindow="-120" windowWidth="29040" windowHeight="15840" xr2:uid="{7ACF7DDE-3FE5-4757-B85F-DDF5EB5DF906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1" l="1"/>
  <c r="T87" i="1"/>
  <c r="S87" i="1"/>
  <c r="T83" i="1"/>
  <c r="S83" i="1"/>
  <c r="T79" i="1"/>
  <c r="S79" i="1"/>
  <c r="S75" i="1"/>
  <c r="T75" i="1" s="1"/>
  <c r="T71" i="1"/>
  <c r="S71" i="1"/>
  <c r="T68" i="1"/>
  <c r="S68" i="1"/>
  <c r="S64" i="1"/>
  <c r="T64" i="1" s="1"/>
  <c r="S60" i="1"/>
  <c r="T60" i="1" s="1"/>
  <c r="T56" i="1"/>
  <c r="T49" i="1"/>
  <c r="S49" i="1"/>
  <c r="T46" i="1"/>
  <c r="S46" i="1"/>
  <c r="S43" i="1"/>
  <c r="S40" i="1"/>
  <c r="T36" i="1"/>
  <c r="S36" i="1"/>
  <c r="S32" i="1"/>
  <c r="S29" i="1"/>
  <c r="S26" i="1"/>
  <c r="T26" i="1" s="1"/>
  <c r="S19" i="1"/>
  <c r="S17" i="1"/>
  <c r="S14" i="1"/>
  <c r="T19" i="1" l="1"/>
  <c r="T88" i="1" s="1"/>
</calcChain>
</file>

<file path=xl/sharedStrings.xml><?xml version="1.0" encoding="utf-8"?>
<sst xmlns="http://schemas.openxmlformats.org/spreadsheetml/2006/main" count="796" uniqueCount="165">
  <si>
    <t xml:space="preserve">Государственное бюджетное учреждение  Республики Марий Эл </t>
  </si>
  <si>
    <t>"Спортивная школа олимпийского резерва по футболу и регби"</t>
  </si>
  <si>
    <t>СОГЛАСОВАНО</t>
  </si>
  <si>
    <t>УТВЕРЖДАЮ</t>
  </si>
  <si>
    <t>Директор АУ "УСС Республики Марий Эл"</t>
  </si>
  <si>
    <t>Директор ГБУ Республики Марий Эл "СШОР по футболу и регби"</t>
  </si>
  <si>
    <t>А.В.Сидоркин</t>
  </si>
  <si>
    <t>А.В.Ненашкин</t>
  </si>
  <si>
    <t>РАСПИСАНИЕ</t>
  </si>
  <si>
    <t>№</t>
  </si>
  <si>
    <t>Ф.И.О. тренера</t>
  </si>
  <si>
    <t>Отделение (программа)</t>
  </si>
  <si>
    <t>группа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</si>
  <si>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</si>
  <si>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</si>
  <si>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</si>
  <si>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</si>
  <si>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</si>
  <si>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</si>
  <si>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</si>
  <si>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часов по группам</t>
  </si>
  <si>
    <t>всего часов</t>
  </si>
  <si>
    <t>время</t>
  </si>
  <si>
    <t>место проведения</t>
  </si>
  <si>
    <t>Комлев И.А.</t>
  </si>
  <si>
    <t>футбол</t>
  </si>
  <si>
    <t>ВСМ</t>
  </si>
  <si>
    <t>7.00-8.00</t>
  </si>
  <si>
    <t>индивидуальное вне поля</t>
  </si>
  <si>
    <t>16.00.-17.00.</t>
  </si>
  <si>
    <t>вне поля</t>
  </si>
  <si>
    <t>17.00.-19.00.</t>
  </si>
  <si>
    <t>Бассейн Йошкар-Ола</t>
  </si>
  <si>
    <t>16.00.-18.00.</t>
  </si>
  <si>
    <t>4</t>
  </si>
  <si>
    <t>Родионов К.С.</t>
  </si>
  <si>
    <t>ССМ</t>
  </si>
  <si>
    <t>3</t>
  </si>
  <si>
    <t>ТЭ-5</t>
  </si>
  <si>
    <t>2</t>
  </si>
  <si>
    <t>Богданов В.П.</t>
  </si>
  <si>
    <t>14.00-16.00</t>
  </si>
  <si>
    <t>Рыченков В.И.</t>
  </si>
  <si>
    <t>Арена Марий Эл</t>
  </si>
  <si>
    <t>5</t>
  </si>
  <si>
    <t>7</t>
  </si>
  <si>
    <t>Поглазов А.В.</t>
  </si>
  <si>
    <t>ТЭ-3(1)</t>
  </si>
  <si>
    <t>ТЭ-3(2)</t>
  </si>
  <si>
    <t>Руденко П.Ю.</t>
  </si>
  <si>
    <t>12</t>
  </si>
  <si>
    <t>ТЭ-2(3)</t>
  </si>
  <si>
    <t>15.00.-17.00.</t>
  </si>
  <si>
    <t>6</t>
  </si>
  <si>
    <t>Рудалев А.А.</t>
  </si>
  <si>
    <t>ТЭ-1(1)</t>
  </si>
  <si>
    <t>Пронин В.В.</t>
  </si>
  <si>
    <t>НП-2(1)</t>
  </si>
  <si>
    <t>8.00-10.00</t>
  </si>
  <si>
    <t>НП-2(2)</t>
  </si>
  <si>
    <t>11.00.-12.00.</t>
  </si>
  <si>
    <t>НП-2(3)</t>
  </si>
  <si>
    <t>Васильев В.И.</t>
  </si>
  <si>
    <t>НП-1(1)</t>
  </si>
  <si>
    <t>Патрушев А.В.</t>
  </si>
  <si>
    <t>НП-1(2)</t>
  </si>
  <si>
    <t>ТЭ-2</t>
  </si>
  <si>
    <t>ТЭ-3</t>
  </si>
  <si>
    <t>15.00.-18.00.</t>
  </si>
  <si>
    <t>Желудкин С.В.</t>
  </si>
  <si>
    <t>регби</t>
  </si>
  <si>
    <t>стадион Олимп</t>
  </si>
  <si>
    <t>Вахранев А.В.</t>
  </si>
  <si>
    <t>10.00.-12.00.</t>
  </si>
  <si>
    <t>18.30.-20.30.</t>
  </si>
  <si>
    <t>Иванов А.С.</t>
  </si>
  <si>
    <t>Костерин О.А.</t>
  </si>
  <si>
    <t>НП-1</t>
  </si>
  <si>
    <t>ФОК Юрино стадион Юрино</t>
  </si>
  <si>
    <t>12.00-14.00</t>
  </si>
  <si>
    <t>НП-2</t>
  </si>
  <si>
    <t>16.00-18.00</t>
  </si>
  <si>
    <t>14.00-15.00</t>
  </si>
  <si>
    <t>9</t>
  </si>
  <si>
    <t>18.00-20.00</t>
  </si>
  <si>
    <t>18.00-21.00</t>
  </si>
  <si>
    <t>17.00-21.00</t>
  </si>
  <si>
    <t>15.00-17.00</t>
  </si>
  <si>
    <t>16</t>
  </si>
  <si>
    <t>Комаров Н.П.</t>
  </si>
  <si>
    <t>14.30-17.00</t>
  </si>
  <si>
    <t>стадион шк. №2 стадион Звезда ФОК Звезда</t>
  </si>
  <si>
    <t>14.30-16.30</t>
  </si>
  <si>
    <t>17.00-20.00</t>
  </si>
  <si>
    <t>16.30.-18.30</t>
  </si>
  <si>
    <t>5,5</t>
  </si>
  <si>
    <t>Распусков А.В.</t>
  </si>
  <si>
    <t>Волжский городской спорткомплекс</t>
  </si>
  <si>
    <t>13.00-16.00</t>
  </si>
  <si>
    <t>Сергеев Д.В.</t>
  </si>
  <si>
    <t>11.00.-12.30.</t>
  </si>
  <si>
    <t>13.30.-15.00.</t>
  </si>
  <si>
    <t>15.00.-16.30.</t>
  </si>
  <si>
    <t>3,5</t>
  </si>
  <si>
    <t>Краснов М.Г.</t>
  </si>
  <si>
    <t>Килемарская ср. школа (С/З, стадион)</t>
  </si>
  <si>
    <t>16.00.-18.30.</t>
  </si>
  <si>
    <t>14.30.-17.00.</t>
  </si>
  <si>
    <t>ТЭ-4</t>
  </si>
  <si>
    <t>17.00.-20.00.</t>
  </si>
  <si>
    <t>12.00.-16.00.</t>
  </si>
  <si>
    <t>6,5</t>
  </si>
  <si>
    <t>Сазонов И.Д.</t>
  </si>
  <si>
    <t>14.00-15.30.</t>
  </si>
  <si>
    <t>С/З КАФ    стадион Восход</t>
  </si>
  <si>
    <t>9.00-10.30.</t>
  </si>
  <si>
    <t>15.30.-17.30.</t>
  </si>
  <si>
    <t>17.30.-20.00.</t>
  </si>
  <si>
    <t>13.00.-16.30.</t>
  </si>
  <si>
    <t>32</t>
  </si>
  <si>
    <t>14.00.-15.00.</t>
  </si>
  <si>
    <t>8.00.-10.30.</t>
  </si>
  <si>
    <t>18.00.-20.30.</t>
  </si>
  <si>
    <t>18.00.-19.00.</t>
  </si>
  <si>
    <t>19.00.-20.00.</t>
  </si>
  <si>
    <t>20.00.-20.30.</t>
  </si>
  <si>
    <t>12.00.-13.00.</t>
  </si>
  <si>
    <t>15.00.-17.30.</t>
  </si>
  <si>
    <t>13.00.-14.00.</t>
  </si>
  <si>
    <t>14</t>
  </si>
  <si>
    <t>28</t>
  </si>
  <si>
    <t>10.00.-12.30.</t>
  </si>
  <si>
    <t>9.00.-12.00.</t>
  </si>
  <si>
    <t>метод кабинет ПГТУ</t>
  </si>
  <si>
    <t>12.00.-14.00.</t>
  </si>
  <si>
    <t>8.00.-12.00.</t>
  </si>
  <si>
    <t>НП-1(1,2)</t>
  </si>
  <si>
    <t>24</t>
  </si>
  <si>
    <t>11.00.-13.00.</t>
  </si>
  <si>
    <t>ТЭ-4(1,2)</t>
  </si>
  <si>
    <t>ТЭ-5 (1,2)</t>
  </si>
  <si>
    <t>НП-1 (2,3)</t>
  </si>
  <si>
    <t>НП-1 (4)</t>
  </si>
  <si>
    <t>8</t>
  </si>
  <si>
    <t>13.20.-15.20.</t>
  </si>
  <si>
    <t>Панов Е.С.</t>
  </si>
  <si>
    <t>Казаков В.В.</t>
  </si>
  <si>
    <t>15.20.-17.20.</t>
  </si>
  <si>
    <t>НП-1(3,4)</t>
  </si>
  <si>
    <t>08.00.-10.00.</t>
  </si>
  <si>
    <t>ТЭ-2(1,2)</t>
  </si>
  <si>
    <t>8.00.-10.00</t>
  </si>
  <si>
    <t>10.00.-12.00</t>
  </si>
  <si>
    <t>8.00-10.00.</t>
  </si>
  <si>
    <t>9.30-12.00</t>
  </si>
  <si>
    <t>9.00-12.00</t>
  </si>
  <si>
    <t>15.30.-18.00.</t>
  </si>
  <si>
    <t>16.00.-19.00.</t>
  </si>
  <si>
    <t>36</t>
  </si>
  <si>
    <t>"___" сентября 2021 года</t>
  </si>
  <si>
    <t xml:space="preserve">тренировочных занятий ГБУ Республики Марий Эл "СШОР по футболу и регби"  с 01.10.2021 по 31.12.2021 </t>
  </si>
  <si>
    <t>9.00-11.00</t>
  </si>
  <si>
    <t>ТЭ-2(2,3)</t>
  </si>
  <si>
    <t>10.00-12.00</t>
  </si>
  <si>
    <t>09.00.-10.00.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</si>
</sst>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0" fillId="0" borderId="14" xfId="0" applyBorder="1"/>
    <xf numFmtId="0" fontId="5" fillId="0" borderId="2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/>
    <xf numFmtId="0" fontId="7" fillId="0" borderId="1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7" fillId="0" borderId="18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0" xfId="0" applyAlignment="1">
      <alignment horizont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6" xfId="0" applyBorder="1"/>
    <xf numFmtId="0" fontId="7" fillId="0" borderId="18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/>
    </xf>
    <xf numFmtId="0" fontId="9" fillId="0" borderId="5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F3B17-676A-4B27-BCC4-D8119F2E4DD7}">
  <dimension ref="A1:T88"/>
  <sheetViews>
    <sheetView tabSelected="1" topLeftCell="A52" workbookViewId="0">
      <selection activeCell="R52" sqref="R52"/>
    </sheetView>
  </sheetViews>
  <sheetFormatPr defaultRowHeight="15" x14ac:dyDescent="0.25"/>
  <cols>
    <col min="1" max="1" width="2.5703125" style="4" customWidth="1"/>
    <col min="2" max="2" width="10" style="43" customWidth="1"/>
    <col min="3" max="3" width="8.42578125" customWidth="1"/>
    <col min="4" max="4" width="8" customWidth="1"/>
    <col min="5" max="5" width="10.5703125" customWidth="1"/>
    <col min="6" max="6" width="12.5703125" customWidth="1"/>
    <col min="7" max="7" width="10.5703125" customWidth="1"/>
    <col min="8" max="8" width="12.42578125" customWidth="1"/>
    <col min="9" max="9" width="11.42578125" customWidth="1"/>
    <col min="10" max="10" width="12.28515625" customWidth="1"/>
    <col min="11" max="11" width="10.42578125" customWidth="1"/>
    <col min="12" max="12" width="12.5703125" customWidth="1"/>
    <col min="13" max="13" width="10.85546875" customWidth="1"/>
    <col min="14" max="14" width="14.7109375" customWidth="1"/>
    <col min="15" max="15" width="11" customWidth="1"/>
    <col min="16" max="16" width="13.28515625" customWidth="1"/>
    <col min="17" max="17" width="13.5703125" customWidth="1"/>
    <col min="18" max="18" width="9.28515625" customWidth="1"/>
    <col min="19" max="20" width="4.42578125" style="7" customWidth="1"/>
  </cols>
  <sheetData>
    <row r="1" spans="1:20" s="3" customFormat="1" ht="14.25" x14ac:dyDescent="0.2">
      <c r="A1" s="1"/>
      <c r="B1" s="87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2"/>
    </row>
    <row r="2" spans="1:20" s="3" customFormat="1" ht="14.25" x14ac:dyDescent="0.2">
      <c r="A2" s="1"/>
      <c r="B2" s="87" t="s">
        <v>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2"/>
    </row>
    <row r="3" spans="1:20" x14ac:dyDescent="0.25">
      <c r="B3" s="86" t="s">
        <v>2</v>
      </c>
      <c r="C3" s="86"/>
      <c r="D3" s="86"/>
      <c r="E3" s="86"/>
      <c r="F3" s="86"/>
      <c r="G3" s="5"/>
      <c r="H3" s="6"/>
      <c r="I3" s="6"/>
      <c r="J3" s="6"/>
      <c r="M3" s="86" t="s">
        <v>3</v>
      </c>
      <c r="N3" s="86"/>
      <c r="O3" s="86"/>
      <c r="P3" s="86"/>
      <c r="Q3" s="86"/>
      <c r="R3" s="86"/>
    </row>
    <row r="4" spans="1:20" x14ac:dyDescent="0.25">
      <c r="B4" s="86" t="s">
        <v>4</v>
      </c>
      <c r="C4" s="86"/>
      <c r="D4" s="86"/>
      <c r="E4" s="86"/>
      <c r="F4" s="86"/>
      <c r="G4" s="5"/>
      <c r="H4" s="6"/>
      <c r="I4" s="6"/>
      <c r="J4" s="6"/>
      <c r="M4" s="86" t="s">
        <v>5</v>
      </c>
      <c r="N4" s="86"/>
      <c r="O4" s="86"/>
      <c r="P4" s="86"/>
      <c r="Q4" s="86"/>
      <c r="R4" s="86"/>
    </row>
    <row r="5" spans="1:20" x14ac:dyDescent="0.25">
      <c r="B5" s="85" t="s">
        <v>6</v>
      </c>
      <c r="C5" s="85"/>
      <c r="D5" s="85"/>
      <c r="E5" s="85"/>
      <c r="F5" s="85"/>
      <c r="G5" s="5"/>
      <c r="H5" s="6"/>
      <c r="I5" s="6"/>
      <c r="J5" s="6"/>
      <c r="M5" s="85" t="s">
        <v>7</v>
      </c>
      <c r="N5" s="85"/>
      <c r="O5" s="85"/>
      <c r="P5" s="85"/>
      <c r="Q5" s="85"/>
      <c r="R5" s="85"/>
    </row>
    <row r="6" spans="1:20" x14ac:dyDescent="0.25">
      <c r="B6" s="86" t="s">
        <v>159</v>
      </c>
      <c r="C6" s="86"/>
      <c r="D6" s="86"/>
      <c r="E6" s="86"/>
      <c r="F6" s="86"/>
      <c r="G6" s="5"/>
      <c r="H6" s="6"/>
      <c r="I6" s="6"/>
      <c r="J6" s="6"/>
      <c r="M6" s="86" t="s">
        <v>159</v>
      </c>
      <c r="N6" s="86"/>
      <c r="O6" s="86"/>
      <c r="P6" s="86"/>
      <c r="Q6" s="86"/>
      <c r="R6" s="86"/>
    </row>
    <row r="7" spans="1:20" x14ac:dyDescent="0.25">
      <c r="B7" s="87" t="s">
        <v>8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</row>
    <row r="8" spans="1:20" ht="15.75" thickBot="1" x14ac:dyDescent="0.3">
      <c r="B8" s="87" t="s">
        <v>160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</row>
    <row r="9" spans="1:20" ht="30.75" customHeight="1" x14ac:dyDescent="0.25">
      <c r="A9" s="80" t="s">
        <v>9</v>
      </c>
      <c r="B9" s="60" t="s">
        <v>10</v>
      </c>
      <c r="C9" s="60" t="s">
        <v>11</v>
      </c>
      <c r="D9" s="60" t="s">
        <v>12</v>
      </c>
      <c r="E9" s="83" t="s">
        <v>13</v>
      </c>
      <c r="F9" s="84"/>
      <c r="G9" s="83" t="s">
        <v>14</v>
      </c>
      <c r="H9" s="84"/>
      <c r="I9" s="83" t="s">
        <v>15</v>
      </c>
      <c r="J9" s="84"/>
      <c r="K9" s="83" t="s">
        <v>16</v>
      </c>
      <c r="L9" s="84"/>
      <c r="M9" s="83" t="s">
        <v>17</v>
      </c>
      <c r="N9" s="84"/>
      <c r="O9" s="83" t="s">
        <v>18</v>
      </c>
      <c r="P9" s="84"/>
      <c r="Q9" s="83" t="s">
        <v>19</v>
      </c>
      <c r="R9" s="84"/>
      <c r="S9" s="8" t="s">
        <v>20</v>
      </c>
      <c r="T9" s="9" t="s">
        <v>21</v>
      </c>
    </row>
    <row r="10" spans="1:20" ht="31.5" customHeight="1" thickBot="1" x14ac:dyDescent="0.3">
      <c r="A10" s="81"/>
      <c r="B10" s="82"/>
      <c r="C10" s="82"/>
      <c r="D10" s="82"/>
      <c r="E10" s="10" t="s">
        <v>22</v>
      </c>
      <c r="F10" s="10" t="s">
        <v>23</v>
      </c>
      <c r="G10" s="10" t="s">
        <v>22</v>
      </c>
      <c r="H10" s="10" t="s">
        <v>23</v>
      </c>
      <c r="I10" s="10" t="s">
        <v>22</v>
      </c>
      <c r="J10" s="10" t="s">
        <v>23</v>
      </c>
      <c r="K10" s="10" t="s">
        <v>22</v>
      </c>
      <c r="L10" s="10" t="s">
        <v>23</v>
      </c>
      <c r="M10" s="10" t="s">
        <v>22</v>
      </c>
      <c r="N10" s="10" t="s">
        <v>23</v>
      </c>
      <c r="O10" s="10" t="s">
        <v>22</v>
      </c>
      <c r="P10" s="10" t="s">
        <v>23</v>
      </c>
      <c r="Q10" s="10" t="s">
        <v>22</v>
      </c>
      <c r="R10" s="10" t="s">
        <v>23</v>
      </c>
      <c r="S10" s="11"/>
      <c r="T10" s="12"/>
    </row>
    <row r="11" spans="1:20" ht="24" customHeight="1" thickBot="1" x14ac:dyDescent="0.3">
      <c r="A11" s="58">
        <v>1</v>
      </c>
      <c r="B11" s="60" t="s">
        <v>24</v>
      </c>
      <c r="C11" s="60" t="s">
        <v>25</v>
      </c>
      <c r="D11" s="13" t="s">
        <v>26</v>
      </c>
      <c r="E11" s="13" t="s">
        <v>27</v>
      </c>
      <c r="F11" s="14" t="s">
        <v>28</v>
      </c>
      <c r="G11" s="13" t="s">
        <v>27</v>
      </c>
      <c r="H11" s="14" t="s">
        <v>28</v>
      </c>
      <c r="I11" s="13" t="s">
        <v>27</v>
      </c>
      <c r="J11" s="14" t="s">
        <v>28</v>
      </c>
      <c r="K11" s="13" t="s">
        <v>27</v>
      </c>
      <c r="L11" s="14" t="s">
        <v>28</v>
      </c>
      <c r="M11" s="13" t="s">
        <v>27</v>
      </c>
      <c r="N11" s="14" t="s">
        <v>28</v>
      </c>
      <c r="O11" s="13" t="s">
        <v>27</v>
      </c>
      <c r="P11" s="14" t="s">
        <v>28</v>
      </c>
      <c r="Q11" s="14"/>
      <c r="R11" s="14"/>
      <c r="S11" s="14"/>
      <c r="T11" s="15"/>
    </row>
    <row r="12" spans="1:20" ht="15" customHeight="1" thickBot="1" x14ac:dyDescent="0.3">
      <c r="A12" s="64"/>
      <c r="B12" s="61"/>
      <c r="C12" s="61"/>
      <c r="D12" s="16"/>
      <c r="E12" s="16" t="s">
        <v>29</v>
      </c>
      <c r="F12" s="17" t="s">
        <v>30</v>
      </c>
      <c r="G12" s="17" t="s">
        <v>157</v>
      </c>
      <c r="H12" s="14" t="s">
        <v>43</v>
      </c>
      <c r="I12" s="17" t="s">
        <v>157</v>
      </c>
      <c r="J12" s="14" t="s">
        <v>43</v>
      </c>
      <c r="K12" s="17" t="s">
        <v>157</v>
      </c>
      <c r="L12" s="14" t="s">
        <v>43</v>
      </c>
      <c r="M12" s="17" t="s">
        <v>157</v>
      </c>
      <c r="N12" s="14" t="s">
        <v>43</v>
      </c>
      <c r="O12" s="17" t="s">
        <v>157</v>
      </c>
      <c r="P12" s="14" t="s">
        <v>43</v>
      </c>
      <c r="Q12" s="17"/>
      <c r="R12" s="17"/>
      <c r="S12" s="17"/>
      <c r="T12" s="18"/>
    </row>
    <row r="13" spans="1:20" ht="21" customHeight="1" x14ac:dyDescent="0.25">
      <c r="A13" s="64"/>
      <c r="B13" s="72"/>
      <c r="C13" s="72"/>
      <c r="D13" s="16"/>
      <c r="E13" s="16" t="s">
        <v>31</v>
      </c>
      <c r="F13" s="17" t="s">
        <v>32</v>
      </c>
      <c r="G13" s="17"/>
      <c r="H13" s="14"/>
      <c r="I13" s="17"/>
      <c r="J13" s="14"/>
      <c r="K13" s="17"/>
      <c r="L13" s="14"/>
      <c r="M13" s="17"/>
      <c r="N13" s="14"/>
      <c r="O13" s="17"/>
      <c r="P13" s="14"/>
      <c r="Q13" s="17"/>
      <c r="R13" s="17"/>
      <c r="S13" s="17"/>
      <c r="T13" s="18"/>
    </row>
    <row r="14" spans="1:20" ht="21" customHeight="1" thickBot="1" x14ac:dyDescent="0.3">
      <c r="A14" s="65"/>
      <c r="B14" s="19"/>
      <c r="C14" s="19"/>
      <c r="D14" s="20"/>
      <c r="E14" s="20" t="s">
        <v>34</v>
      </c>
      <c r="F14" s="21"/>
      <c r="G14" s="21" t="s">
        <v>34</v>
      </c>
      <c r="H14" s="21"/>
      <c r="I14" s="21" t="s">
        <v>34</v>
      </c>
      <c r="J14" s="21"/>
      <c r="K14" s="21" t="s">
        <v>34</v>
      </c>
      <c r="L14" s="21"/>
      <c r="M14" s="21" t="s">
        <v>34</v>
      </c>
      <c r="N14" s="21"/>
      <c r="O14" s="21" t="s">
        <v>34</v>
      </c>
      <c r="P14" s="21"/>
      <c r="Q14" s="21"/>
      <c r="R14" s="21"/>
      <c r="S14" s="21">
        <f>O14+M14+K14+I14+G14+E14</f>
        <v>24</v>
      </c>
      <c r="T14" s="22">
        <v>24</v>
      </c>
    </row>
    <row r="15" spans="1:20" ht="23.25" thickBot="1" x14ac:dyDescent="0.3">
      <c r="A15" s="58">
        <v>2</v>
      </c>
      <c r="B15" s="60" t="s">
        <v>35</v>
      </c>
      <c r="C15" s="60" t="s">
        <v>25</v>
      </c>
      <c r="D15" s="13" t="s">
        <v>36</v>
      </c>
      <c r="E15" s="13" t="s">
        <v>27</v>
      </c>
      <c r="F15" s="14" t="s">
        <v>28</v>
      </c>
      <c r="G15" s="13" t="s">
        <v>27</v>
      </c>
      <c r="H15" s="14" t="s">
        <v>28</v>
      </c>
      <c r="I15" s="13" t="s">
        <v>27</v>
      </c>
      <c r="J15" s="14" t="s">
        <v>28</v>
      </c>
      <c r="K15" s="13" t="s">
        <v>27</v>
      </c>
      <c r="L15" s="14" t="s">
        <v>28</v>
      </c>
      <c r="M15" s="13" t="s">
        <v>27</v>
      </c>
      <c r="N15" s="14" t="s">
        <v>28</v>
      </c>
      <c r="O15" s="13" t="s">
        <v>27</v>
      </c>
      <c r="P15" s="14" t="s">
        <v>28</v>
      </c>
      <c r="Q15" s="14"/>
      <c r="R15" s="14"/>
      <c r="S15" s="14"/>
      <c r="T15" s="15"/>
    </row>
    <row r="16" spans="1:20" ht="22.5" x14ac:dyDescent="0.25">
      <c r="A16" s="64"/>
      <c r="B16" s="61"/>
      <c r="C16" s="61"/>
      <c r="D16" s="16"/>
      <c r="E16" s="17" t="s">
        <v>68</v>
      </c>
      <c r="F16" s="14" t="s">
        <v>43</v>
      </c>
      <c r="G16" s="17" t="s">
        <v>52</v>
      </c>
      <c r="H16" s="17" t="s">
        <v>32</v>
      </c>
      <c r="I16" s="17" t="s">
        <v>68</v>
      </c>
      <c r="J16" s="14" t="s">
        <v>43</v>
      </c>
      <c r="K16" s="17" t="s">
        <v>33</v>
      </c>
      <c r="L16" s="14" t="s">
        <v>43</v>
      </c>
      <c r="M16" s="17" t="s">
        <v>68</v>
      </c>
      <c r="N16" s="14" t="s">
        <v>43</v>
      </c>
      <c r="O16" s="17" t="s">
        <v>33</v>
      </c>
      <c r="P16" s="14" t="s">
        <v>43</v>
      </c>
      <c r="Q16" s="17"/>
      <c r="R16" s="17"/>
      <c r="S16" s="17"/>
      <c r="T16" s="18"/>
    </row>
    <row r="17" spans="1:20" ht="15.75" thickBot="1" x14ac:dyDescent="0.3">
      <c r="A17" s="64"/>
      <c r="B17" s="61"/>
      <c r="C17" s="61"/>
      <c r="D17" s="16"/>
      <c r="E17" s="17" t="s">
        <v>34</v>
      </c>
      <c r="F17" s="17"/>
      <c r="G17" s="16" t="s">
        <v>37</v>
      </c>
      <c r="H17" s="17"/>
      <c r="I17" s="17" t="s">
        <v>34</v>
      </c>
      <c r="J17" s="17"/>
      <c r="K17" s="17" t="s">
        <v>37</v>
      </c>
      <c r="L17" s="17"/>
      <c r="M17" s="17" t="s">
        <v>34</v>
      </c>
      <c r="N17" s="17"/>
      <c r="O17" s="17" t="s">
        <v>37</v>
      </c>
      <c r="P17" s="17"/>
      <c r="Q17" s="17"/>
      <c r="R17" s="17"/>
      <c r="S17" s="17">
        <f>O17+M17+K17+I17+G17+E17</f>
        <v>21</v>
      </c>
      <c r="T17" s="18"/>
    </row>
    <row r="18" spans="1:20" ht="22.5" x14ac:dyDescent="0.25">
      <c r="A18" s="64"/>
      <c r="B18" s="61"/>
      <c r="C18" s="61"/>
      <c r="D18" s="16" t="s">
        <v>38</v>
      </c>
      <c r="E18" s="17" t="s">
        <v>68</v>
      </c>
      <c r="F18" s="14" t="s">
        <v>43</v>
      </c>
      <c r="G18" s="17" t="s">
        <v>52</v>
      </c>
      <c r="H18" s="17" t="s">
        <v>32</v>
      </c>
      <c r="I18" s="17" t="s">
        <v>68</v>
      </c>
      <c r="J18" s="14" t="s">
        <v>43</v>
      </c>
      <c r="K18" s="17" t="s">
        <v>68</v>
      </c>
      <c r="L18" s="14" t="s">
        <v>43</v>
      </c>
      <c r="M18" s="17" t="s">
        <v>68</v>
      </c>
      <c r="N18" s="14" t="s">
        <v>43</v>
      </c>
      <c r="O18" s="17" t="s">
        <v>33</v>
      </c>
      <c r="P18" s="14" t="s">
        <v>43</v>
      </c>
      <c r="Q18" s="23"/>
      <c r="R18" s="17"/>
      <c r="S18" s="17"/>
      <c r="T18" s="18"/>
    </row>
    <row r="19" spans="1:20" ht="15.75" thickBot="1" x14ac:dyDescent="0.3">
      <c r="A19" s="65"/>
      <c r="B19" s="19"/>
      <c r="C19" s="19"/>
      <c r="D19" s="20"/>
      <c r="E19" s="21" t="s">
        <v>37</v>
      </c>
      <c r="F19" s="21"/>
      <c r="G19" s="20" t="s">
        <v>39</v>
      </c>
      <c r="H19" s="21"/>
      <c r="I19" s="21" t="s">
        <v>37</v>
      </c>
      <c r="J19" s="21"/>
      <c r="K19" s="21" t="s">
        <v>37</v>
      </c>
      <c r="L19" s="21"/>
      <c r="M19" s="21" t="s">
        <v>37</v>
      </c>
      <c r="N19" s="21"/>
      <c r="O19" s="21" t="s">
        <v>39</v>
      </c>
      <c r="P19" s="21"/>
      <c r="Q19" s="21"/>
      <c r="R19" s="21"/>
      <c r="S19" s="21">
        <f>E19+G19+I19+K19+M19+O19+Q19</f>
        <v>16</v>
      </c>
      <c r="T19" s="22">
        <f>S19+S17</f>
        <v>37</v>
      </c>
    </row>
    <row r="20" spans="1:20" ht="22.5" x14ac:dyDescent="0.25">
      <c r="A20" s="58">
        <v>3</v>
      </c>
      <c r="B20" s="55" t="s">
        <v>40</v>
      </c>
      <c r="C20" s="55" t="s">
        <v>25</v>
      </c>
      <c r="D20" s="13" t="s">
        <v>140</v>
      </c>
      <c r="E20" s="17" t="s">
        <v>156</v>
      </c>
      <c r="F20" s="14" t="s">
        <v>43</v>
      </c>
      <c r="G20" s="17" t="s">
        <v>156</v>
      </c>
      <c r="H20" s="14" t="s">
        <v>43</v>
      </c>
      <c r="I20" s="17" t="s">
        <v>156</v>
      </c>
      <c r="J20" s="14" t="s">
        <v>43</v>
      </c>
      <c r="K20" s="17" t="s">
        <v>156</v>
      </c>
      <c r="L20" s="14" t="s">
        <v>43</v>
      </c>
      <c r="M20" s="17" t="s">
        <v>68</v>
      </c>
      <c r="N20" s="14" t="s">
        <v>43</v>
      </c>
      <c r="O20" s="17" t="s">
        <v>68</v>
      </c>
      <c r="P20" s="14" t="s">
        <v>43</v>
      </c>
      <c r="Q20" s="14"/>
      <c r="R20" s="14"/>
      <c r="S20" s="14"/>
      <c r="T20" s="15"/>
    </row>
    <row r="21" spans="1:20" ht="15.75" thickBot="1" x14ac:dyDescent="0.3">
      <c r="A21" s="65"/>
      <c r="B21" s="19"/>
      <c r="C21" s="19"/>
      <c r="D21" s="20"/>
      <c r="E21" s="20" t="s">
        <v>44</v>
      </c>
      <c r="F21" s="21"/>
      <c r="G21" s="20" t="s">
        <v>44</v>
      </c>
      <c r="H21" s="21"/>
      <c r="I21" s="20" t="s">
        <v>44</v>
      </c>
      <c r="J21" s="21"/>
      <c r="K21" s="20" t="s">
        <v>44</v>
      </c>
      <c r="L21" s="21"/>
      <c r="M21" s="20" t="s">
        <v>53</v>
      </c>
      <c r="N21" s="21"/>
      <c r="O21" s="20" t="s">
        <v>53</v>
      </c>
      <c r="P21" s="21"/>
      <c r="Q21" s="21"/>
      <c r="R21" s="21"/>
      <c r="S21" s="21" t="s">
        <v>119</v>
      </c>
      <c r="T21" s="22" t="s">
        <v>119</v>
      </c>
    </row>
    <row r="22" spans="1:20" ht="24" customHeight="1" x14ac:dyDescent="0.25">
      <c r="A22" s="58">
        <v>4</v>
      </c>
      <c r="B22" s="60" t="s">
        <v>42</v>
      </c>
      <c r="C22" s="60" t="s">
        <v>25</v>
      </c>
      <c r="D22" s="16" t="s">
        <v>139</v>
      </c>
      <c r="E22" s="16" t="s">
        <v>156</v>
      </c>
      <c r="F22" s="14" t="s">
        <v>43</v>
      </c>
      <c r="G22" s="16" t="s">
        <v>156</v>
      </c>
      <c r="H22" s="14" t="s">
        <v>43</v>
      </c>
      <c r="I22" s="16" t="s">
        <v>156</v>
      </c>
      <c r="J22" s="14" t="s">
        <v>43</v>
      </c>
      <c r="K22" s="16" t="s">
        <v>156</v>
      </c>
      <c r="L22" s="14" t="s">
        <v>43</v>
      </c>
      <c r="M22" s="16" t="s">
        <v>68</v>
      </c>
      <c r="N22" s="14" t="s">
        <v>43</v>
      </c>
      <c r="O22" s="16" t="s">
        <v>68</v>
      </c>
      <c r="P22" s="14" t="s">
        <v>43</v>
      </c>
      <c r="Q22" s="17"/>
      <c r="R22" s="17"/>
      <c r="S22" s="17"/>
      <c r="T22" s="18"/>
    </row>
    <row r="23" spans="1:20" ht="24" customHeight="1" thickBot="1" x14ac:dyDescent="0.3">
      <c r="A23" s="71"/>
      <c r="B23" s="61"/>
      <c r="C23" s="61"/>
      <c r="D23" s="20"/>
      <c r="E23" s="20" t="s">
        <v>44</v>
      </c>
      <c r="F23" s="21"/>
      <c r="G23" s="20" t="s">
        <v>44</v>
      </c>
      <c r="H23" s="21"/>
      <c r="I23" s="20" t="s">
        <v>44</v>
      </c>
      <c r="J23" s="21"/>
      <c r="K23" s="20" t="s">
        <v>44</v>
      </c>
      <c r="L23" s="21"/>
      <c r="M23" s="20" t="s">
        <v>53</v>
      </c>
      <c r="N23" s="21"/>
      <c r="O23" s="20" t="s">
        <v>53</v>
      </c>
      <c r="P23" s="21"/>
      <c r="Q23" s="21"/>
      <c r="R23" s="21"/>
      <c r="S23" s="21">
        <f>E23+G23+I23+K23+M23+O23+Q23</f>
        <v>32</v>
      </c>
      <c r="T23" s="22" t="s">
        <v>119</v>
      </c>
    </row>
    <row r="24" spans="1:20" ht="23.25" thickBot="1" x14ac:dyDescent="0.3">
      <c r="A24" s="58">
        <v>5</v>
      </c>
      <c r="B24" s="60" t="s">
        <v>46</v>
      </c>
      <c r="C24" s="60" t="s">
        <v>25</v>
      </c>
      <c r="D24" s="13" t="s">
        <v>47</v>
      </c>
      <c r="E24" s="13" t="s">
        <v>154</v>
      </c>
      <c r="F24" s="14" t="s">
        <v>43</v>
      </c>
      <c r="G24" s="13" t="s">
        <v>154</v>
      </c>
      <c r="H24" s="14" t="s">
        <v>43</v>
      </c>
      <c r="I24" s="13" t="s">
        <v>154</v>
      </c>
      <c r="J24" s="14" t="s">
        <v>43</v>
      </c>
      <c r="K24" s="13" t="s">
        <v>154</v>
      </c>
      <c r="L24" s="14" t="s">
        <v>43</v>
      </c>
      <c r="M24" s="13" t="s">
        <v>155</v>
      </c>
      <c r="N24" s="14" t="s">
        <v>43</v>
      </c>
      <c r="O24" s="13" t="s">
        <v>155</v>
      </c>
      <c r="P24" s="14" t="s">
        <v>43</v>
      </c>
      <c r="Q24" s="14"/>
      <c r="R24" s="14"/>
      <c r="S24" s="14">
        <v>16</v>
      </c>
      <c r="T24" s="15"/>
    </row>
    <row r="25" spans="1:20" ht="22.5" x14ac:dyDescent="0.25">
      <c r="A25" s="64"/>
      <c r="B25" s="72"/>
      <c r="C25" s="72"/>
      <c r="D25" s="16" t="s">
        <v>48</v>
      </c>
      <c r="E25" s="16" t="s">
        <v>127</v>
      </c>
      <c r="F25" s="14" t="s">
        <v>43</v>
      </c>
      <c r="G25" s="16" t="s">
        <v>127</v>
      </c>
      <c r="H25" s="17" t="s">
        <v>43</v>
      </c>
      <c r="I25" s="16" t="s">
        <v>127</v>
      </c>
      <c r="J25" s="14" t="s">
        <v>43</v>
      </c>
      <c r="K25" s="16" t="s">
        <v>127</v>
      </c>
      <c r="L25" s="14" t="s">
        <v>43</v>
      </c>
      <c r="M25" s="16" t="s">
        <v>68</v>
      </c>
      <c r="N25" s="14" t="s">
        <v>43</v>
      </c>
      <c r="O25" s="16" t="s">
        <v>68</v>
      </c>
      <c r="P25" s="14" t="s">
        <v>43</v>
      </c>
      <c r="Q25" s="17"/>
      <c r="R25" s="17"/>
      <c r="S25" s="17">
        <v>16</v>
      </c>
      <c r="T25" s="18"/>
    </row>
    <row r="26" spans="1:20" ht="15.75" thickBot="1" x14ac:dyDescent="0.3">
      <c r="A26" s="65"/>
      <c r="B26" s="19"/>
      <c r="C26" s="19"/>
      <c r="D26" s="20"/>
      <c r="E26" s="20" t="s">
        <v>44</v>
      </c>
      <c r="F26" s="21"/>
      <c r="G26" s="20" t="s">
        <v>44</v>
      </c>
      <c r="H26" s="21"/>
      <c r="I26" s="20" t="s">
        <v>44</v>
      </c>
      <c r="J26" s="21"/>
      <c r="K26" s="20" t="s">
        <v>44</v>
      </c>
      <c r="L26" s="21"/>
      <c r="M26" s="20" t="s">
        <v>53</v>
      </c>
      <c r="N26" s="21"/>
      <c r="O26" s="20" t="s">
        <v>53</v>
      </c>
      <c r="P26" s="21"/>
      <c r="Q26" s="21"/>
      <c r="R26" s="21"/>
      <c r="S26" s="21">
        <f>E26+G26+I26+K26+M26+O26+Q26</f>
        <v>32</v>
      </c>
      <c r="T26" s="22">
        <f>S26</f>
        <v>32</v>
      </c>
    </row>
    <row r="27" spans="1:20" ht="22.5" x14ac:dyDescent="0.25">
      <c r="A27" s="58">
        <v>6</v>
      </c>
      <c r="B27" s="60" t="s">
        <v>49</v>
      </c>
      <c r="C27" s="24"/>
      <c r="D27" s="13" t="s">
        <v>150</v>
      </c>
      <c r="E27" s="13" t="s">
        <v>151</v>
      </c>
      <c r="F27" s="14" t="s">
        <v>43</v>
      </c>
      <c r="G27" s="13" t="s">
        <v>152</v>
      </c>
      <c r="H27" s="14" t="s">
        <v>43</v>
      </c>
      <c r="I27" s="13" t="s">
        <v>151</v>
      </c>
      <c r="J27" s="14" t="s">
        <v>43</v>
      </c>
      <c r="K27" s="13" t="s">
        <v>152</v>
      </c>
      <c r="L27" s="14" t="s">
        <v>43</v>
      </c>
      <c r="M27" s="13" t="s">
        <v>151</v>
      </c>
      <c r="N27" s="14" t="s">
        <v>43</v>
      </c>
      <c r="O27" s="13" t="s">
        <v>152</v>
      </c>
      <c r="P27" s="14" t="s">
        <v>43</v>
      </c>
      <c r="Q27" s="14"/>
      <c r="R27" s="14"/>
      <c r="S27" s="14" t="s">
        <v>137</v>
      </c>
      <c r="T27" s="15"/>
    </row>
    <row r="28" spans="1:20" ht="22.5" x14ac:dyDescent="0.25">
      <c r="A28" s="64"/>
      <c r="B28" s="78"/>
      <c r="C28" s="56"/>
      <c r="D28" s="16" t="s">
        <v>51</v>
      </c>
      <c r="E28" s="16" t="s">
        <v>147</v>
      </c>
      <c r="F28" s="17" t="s">
        <v>43</v>
      </c>
      <c r="G28" s="16" t="s">
        <v>147</v>
      </c>
      <c r="H28" s="17" t="s">
        <v>43</v>
      </c>
      <c r="I28" s="16" t="s">
        <v>147</v>
      </c>
      <c r="J28" s="17" t="s">
        <v>43</v>
      </c>
      <c r="K28" s="16" t="s">
        <v>147</v>
      </c>
      <c r="L28" s="17" t="s">
        <v>43</v>
      </c>
      <c r="M28" s="16" t="s">
        <v>147</v>
      </c>
      <c r="N28" s="17" t="s">
        <v>43</v>
      </c>
      <c r="O28" s="16" t="s">
        <v>147</v>
      </c>
      <c r="P28" s="17" t="s">
        <v>43</v>
      </c>
      <c r="Q28" s="17"/>
      <c r="R28" s="17"/>
      <c r="S28" s="17">
        <v>12</v>
      </c>
      <c r="T28" s="18"/>
    </row>
    <row r="29" spans="1:20" ht="15.75" thickBot="1" x14ac:dyDescent="0.3">
      <c r="A29" s="65"/>
      <c r="B29" s="79"/>
      <c r="C29" s="19"/>
      <c r="D29" s="20"/>
      <c r="E29" s="20" t="s">
        <v>53</v>
      </c>
      <c r="F29" s="21"/>
      <c r="G29" s="20" t="s">
        <v>53</v>
      </c>
      <c r="H29" s="21"/>
      <c r="I29" s="20" t="s">
        <v>53</v>
      </c>
      <c r="J29" s="21"/>
      <c r="K29" s="20" t="s">
        <v>53</v>
      </c>
      <c r="L29" s="21"/>
      <c r="M29" s="20" t="s">
        <v>53</v>
      </c>
      <c r="N29" s="21"/>
      <c r="O29" s="20" t="s">
        <v>53</v>
      </c>
      <c r="P29" s="21"/>
      <c r="Q29" s="21"/>
      <c r="R29" s="21"/>
      <c r="S29" s="21">
        <f>E29+G29+I29+K29+M29+O29+Q29</f>
        <v>36</v>
      </c>
      <c r="T29" s="22" t="s">
        <v>158</v>
      </c>
    </row>
    <row r="30" spans="1:20" ht="22.5" x14ac:dyDescent="0.25">
      <c r="A30" s="58">
        <v>7</v>
      </c>
      <c r="B30" s="60" t="s">
        <v>54</v>
      </c>
      <c r="C30" s="24"/>
      <c r="D30" s="13" t="s">
        <v>55</v>
      </c>
      <c r="E30" s="13" t="s">
        <v>151</v>
      </c>
      <c r="F30" s="14" t="s">
        <v>43</v>
      </c>
      <c r="G30" s="13" t="s">
        <v>163</v>
      </c>
      <c r="H30" s="14" t="s">
        <v>43</v>
      </c>
      <c r="I30" s="13" t="s">
        <v>151</v>
      </c>
      <c r="J30" s="14" t="s">
        <v>43</v>
      </c>
      <c r="K30" s="13" t="s">
        <v>163</v>
      </c>
      <c r="L30" s="14" t="s">
        <v>43</v>
      </c>
      <c r="M30" s="13" t="s">
        <v>151</v>
      </c>
      <c r="N30" s="14" t="s">
        <v>43</v>
      </c>
      <c r="O30" s="13" t="s">
        <v>163</v>
      </c>
      <c r="P30" s="14" t="s">
        <v>43</v>
      </c>
      <c r="Q30" s="14"/>
      <c r="R30" s="14"/>
      <c r="S30" s="14" t="s">
        <v>50</v>
      </c>
      <c r="T30" s="15"/>
    </row>
    <row r="31" spans="1:20" ht="22.5" customHeight="1" x14ac:dyDescent="0.25">
      <c r="A31" s="64"/>
      <c r="B31" s="78"/>
      <c r="C31" s="57"/>
      <c r="D31" s="16" t="s">
        <v>162</v>
      </c>
      <c r="E31" s="16" t="s">
        <v>147</v>
      </c>
      <c r="F31" s="17" t="s">
        <v>43</v>
      </c>
      <c r="G31" s="16" t="s">
        <v>147</v>
      </c>
      <c r="H31" s="17" t="s">
        <v>43</v>
      </c>
      <c r="I31" s="16" t="s">
        <v>147</v>
      </c>
      <c r="J31" s="17" t="s">
        <v>43</v>
      </c>
      <c r="K31" s="16" t="s">
        <v>147</v>
      </c>
      <c r="L31" s="17" t="s">
        <v>43</v>
      </c>
      <c r="M31" s="16" t="s">
        <v>147</v>
      </c>
      <c r="N31" s="17" t="s">
        <v>43</v>
      </c>
      <c r="O31" s="16" t="s">
        <v>147</v>
      </c>
      <c r="P31" s="17" t="s">
        <v>43</v>
      </c>
      <c r="Q31" s="17"/>
      <c r="R31" s="17"/>
      <c r="S31" s="17" t="s">
        <v>137</v>
      </c>
      <c r="T31" s="18"/>
    </row>
    <row r="32" spans="1:20" ht="22.5" customHeight="1" thickBot="1" x14ac:dyDescent="0.3">
      <c r="A32" s="65"/>
      <c r="B32" s="79"/>
      <c r="C32" s="19"/>
      <c r="D32" s="20"/>
      <c r="E32" s="20" t="s">
        <v>53</v>
      </c>
      <c r="F32" s="21"/>
      <c r="G32" s="20" t="s">
        <v>53</v>
      </c>
      <c r="H32" s="21"/>
      <c r="I32" s="20" t="s">
        <v>53</v>
      </c>
      <c r="J32" s="21"/>
      <c r="K32" s="20" t="s">
        <v>53</v>
      </c>
      <c r="L32" s="21"/>
      <c r="M32" s="20" t="s">
        <v>53</v>
      </c>
      <c r="N32" s="21"/>
      <c r="O32" s="20" t="s">
        <v>53</v>
      </c>
      <c r="P32" s="21"/>
      <c r="Q32" s="21"/>
      <c r="R32" s="21"/>
      <c r="S32" s="21">
        <f>E32+G32+I32+K32+M32+O32+Q32</f>
        <v>36</v>
      </c>
      <c r="T32" s="22" t="s">
        <v>158</v>
      </c>
    </row>
    <row r="33" spans="1:20" ht="22.5" x14ac:dyDescent="0.25">
      <c r="A33" s="58">
        <v>8</v>
      </c>
      <c r="B33" s="60" t="s">
        <v>56</v>
      </c>
      <c r="C33" s="60" t="s">
        <v>25</v>
      </c>
      <c r="D33" s="13" t="s">
        <v>57</v>
      </c>
      <c r="E33" s="13" t="s">
        <v>149</v>
      </c>
      <c r="F33" s="17" t="s">
        <v>43</v>
      </c>
      <c r="G33" s="13" t="s">
        <v>149</v>
      </c>
      <c r="H33" s="17" t="s">
        <v>43</v>
      </c>
      <c r="I33" s="14"/>
      <c r="J33" s="25"/>
      <c r="K33" s="13" t="s">
        <v>149</v>
      </c>
      <c r="L33" s="17" t="s">
        <v>43</v>
      </c>
      <c r="M33" s="13" t="s">
        <v>149</v>
      </c>
      <c r="N33" s="17" t="s">
        <v>43</v>
      </c>
      <c r="O33" s="13" t="s">
        <v>164</v>
      </c>
      <c r="P33" s="14" t="s">
        <v>43</v>
      </c>
      <c r="Q33" s="14"/>
      <c r="R33" s="14"/>
      <c r="S33" s="14">
        <v>9</v>
      </c>
      <c r="T33" s="15"/>
    </row>
    <row r="34" spans="1:20" ht="28.5" customHeight="1" x14ac:dyDescent="0.25">
      <c r="A34" s="64"/>
      <c r="B34" s="61"/>
      <c r="C34" s="61"/>
      <c r="D34" s="16" t="s">
        <v>59</v>
      </c>
      <c r="E34" s="16" t="s">
        <v>144</v>
      </c>
      <c r="F34" s="17" t="s">
        <v>43</v>
      </c>
      <c r="G34" s="16" t="s">
        <v>144</v>
      </c>
      <c r="H34" s="17" t="s">
        <v>43</v>
      </c>
      <c r="I34" s="17"/>
      <c r="J34" s="26"/>
      <c r="K34" s="16" t="s">
        <v>144</v>
      </c>
      <c r="L34" s="17" t="s">
        <v>43</v>
      </c>
      <c r="M34" s="16" t="s">
        <v>144</v>
      </c>
      <c r="N34" s="17" t="s">
        <v>43</v>
      </c>
      <c r="O34" s="17" t="s">
        <v>120</v>
      </c>
      <c r="P34" s="17" t="s">
        <v>43</v>
      </c>
      <c r="Q34" s="17"/>
      <c r="R34" s="17"/>
      <c r="S34" s="17">
        <v>9</v>
      </c>
      <c r="T34" s="18"/>
    </row>
    <row r="35" spans="1:20" ht="22.5" x14ac:dyDescent="0.25">
      <c r="A35" s="64"/>
      <c r="B35" s="72"/>
      <c r="C35" s="72"/>
      <c r="D35" s="16" t="s">
        <v>61</v>
      </c>
      <c r="E35" s="16" t="s">
        <v>147</v>
      </c>
      <c r="F35" s="17" t="s">
        <v>43</v>
      </c>
      <c r="G35" s="16" t="s">
        <v>147</v>
      </c>
      <c r="H35" s="17" t="s">
        <v>43</v>
      </c>
      <c r="I35" s="17"/>
      <c r="J35" s="26"/>
      <c r="K35" s="16" t="s">
        <v>147</v>
      </c>
      <c r="L35" s="17" t="s">
        <v>43</v>
      </c>
      <c r="M35" s="16" t="s">
        <v>147</v>
      </c>
      <c r="N35" s="17" t="s">
        <v>43</v>
      </c>
      <c r="O35" s="17" t="s">
        <v>120</v>
      </c>
      <c r="P35" s="17" t="s">
        <v>43</v>
      </c>
      <c r="Q35" s="17"/>
      <c r="R35" s="17"/>
      <c r="S35" s="17">
        <v>9</v>
      </c>
      <c r="T35" s="18"/>
    </row>
    <row r="36" spans="1:20" ht="15.75" thickBot="1" x14ac:dyDescent="0.3">
      <c r="A36" s="65"/>
      <c r="B36" s="19"/>
      <c r="C36" s="19"/>
      <c r="D36" s="20"/>
      <c r="E36" s="20" t="s">
        <v>53</v>
      </c>
      <c r="F36" s="21"/>
      <c r="G36" s="20" t="s">
        <v>53</v>
      </c>
      <c r="H36" s="21"/>
      <c r="I36" s="21"/>
      <c r="J36" s="27"/>
      <c r="K36" s="20" t="s">
        <v>53</v>
      </c>
      <c r="L36" s="21"/>
      <c r="M36" s="20" t="s">
        <v>53</v>
      </c>
      <c r="N36" s="21"/>
      <c r="O36" s="21" t="s">
        <v>37</v>
      </c>
      <c r="P36" s="21"/>
      <c r="Q36" s="21"/>
      <c r="R36" s="21"/>
      <c r="S36" s="21">
        <f>E36+G36+I36+K36+M36+O36+Q36</f>
        <v>27</v>
      </c>
      <c r="T36" s="22">
        <f>S35+S34+S33</f>
        <v>27</v>
      </c>
    </row>
    <row r="37" spans="1:20" ht="23.25" thickBot="1" x14ac:dyDescent="0.3">
      <c r="A37" s="58">
        <v>9</v>
      </c>
      <c r="B37" s="60" t="s">
        <v>62</v>
      </c>
      <c r="C37" s="60" t="s">
        <v>25</v>
      </c>
      <c r="D37" s="13" t="s">
        <v>63</v>
      </c>
      <c r="E37" s="13" t="s">
        <v>153</v>
      </c>
      <c r="F37" s="14" t="s">
        <v>43</v>
      </c>
      <c r="G37" s="14"/>
      <c r="H37" s="14"/>
      <c r="I37" s="13" t="s">
        <v>153</v>
      </c>
      <c r="J37" s="14" t="s">
        <v>43</v>
      </c>
      <c r="K37" s="25"/>
      <c r="L37" s="14"/>
      <c r="M37" s="13"/>
      <c r="N37" s="14"/>
      <c r="O37" s="13" t="s">
        <v>153</v>
      </c>
      <c r="P37" s="14" t="s">
        <v>43</v>
      </c>
      <c r="Q37" s="14"/>
      <c r="R37" s="14"/>
      <c r="S37" s="14" t="s">
        <v>53</v>
      </c>
      <c r="T37" s="15"/>
    </row>
    <row r="38" spans="1:20" ht="23.25" thickBot="1" x14ac:dyDescent="0.3">
      <c r="A38" s="64"/>
      <c r="B38" s="61"/>
      <c r="C38" s="61"/>
      <c r="D38" s="16" t="s">
        <v>141</v>
      </c>
      <c r="E38" s="16" t="s">
        <v>73</v>
      </c>
      <c r="F38" s="14" t="s">
        <v>43</v>
      </c>
      <c r="G38" s="13"/>
      <c r="H38" s="14"/>
      <c r="I38" s="16" t="s">
        <v>73</v>
      </c>
      <c r="J38" s="17" t="s">
        <v>43</v>
      </c>
      <c r="K38" s="13"/>
      <c r="L38" s="14"/>
      <c r="M38" s="16" t="s">
        <v>73</v>
      </c>
      <c r="N38" s="14" t="s">
        <v>43</v>
      </c>
      <c r="O38" s="16"/>
      <c r="P38" s="14"/>
      <c r="Q38" s="17"/>
      <c r="R38" s="17"/>
      <c r="S38" s="17" t="s">
        <v>50</v>
      </c>
      <c r="T38" s="18"/>
    </row>
    <row r="39" spans="1:20" ht="22.5" x14ac:dyDescent="0.25">
      <c r="A39" s="64"/>
      <c r="B39" s="61"/>
      <c r="C39" s="61"/>
      <c r="D39" s="16" t="s">
        <v>142</v>
      </c>
      <c r="E39" s="16" t="s">
        <v>144</v>
      </c>
      <c r="F39" s="14" t="s">
        <v>43</v>
      </c>
      <c r="G39" s="17"/>
      <c r="H39" s="17"/>
      <c r="I39" s="16" t="s">
        <v>144</v>
      </c>
      <c r="J39" s="14" t="s">
        <v>43</v>
      </c>
      <c r="K39" s="26"/>
      <c r="L39" s="17"/>
      <c r="M39" s="16" t="s">
        <v>144</v>
      </c>
      <c r="N39" s="14" t="s">
        <v>43</v>
      </c>
      <c r="O39" s="17"/>
      <c r="P39" s="17"/>
      <c r="Q39" s="17"/>
      <c r="R39" s="17"/>
      <c r="S39" s="17" t="s">
        <v>53</v>
      </c>
      <c r="T39" s="18"/>
    </row>
    <row r="40" spans="1:20" ht="15.75" thickBot="1" x14ac:dyDescent="0.3">
      <c r="A40" s="65"/>
      <c r="B40" s="19"/>
      <c r="C40" s="19"/>
      <c r="D40" s="20"/>
      <c r="E40" s="20" t="s">
        <v>143</v>
      </c>
      <c r="F40" s="21"/>
      <c r="G40" s="20"/>
      <c r="H40" s="21"/>
      <c r="I40" s="20" t="s">
        <v>143</v>
      </c>
      <c r="J40" s="21"/>
      <c r="K40" s="20"/>
      <c r="L40" s="21"/>
      <c r="M40" s="20" t="s">
        <v>53</v>
      </c>
      <c r="N40" s="21"/>
      <c r="O40" s="20" t="s">
        <v>39</v>
      </c>
      <c r="P40" s="21"/>
      <c r="Q40" s="21"/>
      <c r="R40" s="21"/>
      <c r="S40" s="21">
        <f>E40+G40+I40+K40+M40+O40+Q40</f>
        <v>24</v>
      </c>
      <c r="T40" s="22" t="s">
        <v>137</v>
      </c>
    </row>
    <row r="41" spans="1:20" ht="24" customHeight="1" x14ac:dyDescent="0.25">
      <c r="A41" s="71"/>
      <c r="B41" s="61" t="s">
        <v>64</v>
      </c>
      <c r="C41" s="61" t="s">
        <v>25</v>
      </c>
      <c r="D41" s="16" t="s">
        <v>136</v>
      </c>
      <c r="E41" s="13" t="s">
        <v>73</v>
      </c>
      <c r="F41" s="17" t="s">
        <v>43</v>
      </c>
      <c r="G41" s="16"/>
      <c r="H41" s="17"/>
      <c r="I41" s="13" t="s">
        <v>73</v>
      </c>
      <c r="J41" s="17" t="s">
        <v>43</v>
      </c>
      <c r="K41" s="16"/>
      <c r="L41" s="17"/>
      <c r="M41" s="13" t="s">
        <v>73</v>
      </c>
      <c r="N41" s="17" t="s">
        <v>43</v>
      </c>
      <c r="O41" s="13"/>
      <c r="P41" s="17"/>
      <c r="Q41" s="17"/>
      <c r="R41" s="17"/>
      <c r="S41" s="17" t="s">
        <v>50</v>
      </c>
      <c r="T41" s="18"/>
    </row>
    <row r="42" spans="1:20" ht="24" customHeight="1" x14ac:dyDescent="0.25">
      <c r="A42" s="71"/>
      <c r="B42" s="77"/>
      <c r="C42" s="77"/>
      <c r="D42" s="16" t="s">
        <v>148</v>
      </c>
      <c r="E42" s="16"/>
      <c r="F42" s="17"/>
      <c r="G42" s="16" t="s">
        <v>144</v>
      </c>
      <c r="H42" s="17" t="s">
        <v>43</v>
      </c>
      <c r="I42" s="16"/>
      <c r="J42" s="17"/>
      <c r="K42" s="16" t="s">
        <v>144</v>
      </c>
      <c r="L42" s="17" t="s">
        <v>43</v>
      </c>
      <c r="M42" s="16"/>
      <c r="N42" s="17"/>
      <c r="O42" s="16" t="s">
        <v>144</v>
      </c>
      <c r="P42" s="17" t="s">
        <v>43</v>
      </c>
      <c r="Q42" s="17"/>
      <c r="R42" s="17"/>
      <c r="S42" s="17" t="s">
        <v>50</v>
      </c>
      <c r="T42" s="18"/>
    </row>
    <row r="43" spans="1:20" ht="24" customHeight="1" thickBot="1" x14ac:dyDescent="0.3">
      <c r="A43" s="65"/>
      <c r="B43" s="28"/>
      <c r="C43" s="28"/>
      <c r="D43" s="20"/>
      <c r="E43" s="20" t="s">
        <v>34</v>
      </c>
      <c r="F43" s="21"/>
      <c r="G43" s="20" t="s">
        <v>34</v>
      </c>
      <c r="H43" s="21"/>
      <c r="I43" s="20" t="s">
        <v>34</v>
      </c>
      <c r="J43" s="21"/>
      <c r="K43" s="20" t="s">
        <v>34</v>
      </c>
      <c r="L43" s="21"/>
      <c r="M43" s="20" t="s">
        <v>34</v>
      </c>
      <c r="N43" s="21"/>
      <c r="O43" s="20" t="s">
        <v>34</v>
      </c>
      <c r="P43" s="21"/>
      <c r="Q43" s="21"/>
      <c r="R43" s="21"/>
      <c r="S43" s="21">
        <f>E43+G43+I43+K43+M43+O43+Q43</f>
        <v>24</v>
      </c>
      <c r="T43" s="22" t="s">
        <v>137</v>
      </c>
    </row>
    <row r="44" spans="1:20" ht="24" customHeight="1" thickBot="1" x14ac:dyDescent="0.3">
      <c r="A44" s="58">
        <v>11</v>
      </c>
      <c r="B44" s="60" t="s">
        <v>145</v>
      </c>
      <c r="C44" s="75" t="s">
        <v>25</v>
      </c>
      <c r="D44" s="13" t="s">
        <v>63</v>
      </c>
      <c r="E44" s="13" t="s">
        <v>144</v>
      </c>
      <c r="F44" s="17" t="s">
        <v>43</v>
      </c>
      <c r="G44" s="13"/>
      <c r="H44" s="14"/>
      <c r="I44" s="13" t="s">
        <v>144</v>
      </c>
      <c r="J44" s="17" t="s">
        <v>43</v>
      </c>
      <c r="K44" s="13"/>
      <c r="L44" s="14"/>
      <c r="M44" s="13" t="s">
        <v>144</v>
      </c>
      <c r="N44" s="17" t="s">
        <v>43</v>
      </c>
      <c r="O44" s="13"/>
      <c r="P44" s="14"/>
      <c r="Q44" s="14"/>
      <c r="R44" s="14"/>
      <c r="S44" s="14">
        <v>6</v>
      </c>
      <c r="T44" s="15"/>
    </row>
    <row r="45" spans="1:20" ht="22.5" x14ac:dyDescent="0.25">
      <c r="A45" s="73"/>
      <c r="B45" s="74"/>
      <c r="C45" s="76"/>
      <c r="D45" s="16" t="s">
        <v>65</v>
      </c>
      <c r="E45" s="16"/>
      <c r="F45" s="17"/>
      <c r="G45" s="13" t="s">
        <v>144</v>
      </c>
      <c r="H45" s="17" t="s">
        <v>43</v>
      </c>
      <c r="I45" s="17"/>
      <c r="J45" s="26"/>
      <c r="K45" s="13" t="s">
        <v>144</v>
      </c>
      <c r="L45" s="17" t="s">
        <v>43</v>
      </c>
      <c r="M45" s="17"/>
      <c r="N45" s="17"/>
      <c r="O45" s="13" t="s">
        <v>144</v>
      </c>
      <c r="P45" s="17" t="s">
        <v>43</v>
      </c>
      <c r="Q45" s="17"/>
      <c r="R45" s="17"/>
      <c r="S45" s="17">
        <v>6</v>
      </c>
      <c r="T45" s="18"/>
    </row>
    <row r="46" spans="1:20" ht="15.75" thickBot="1" x14ac:dyDescent="0.3">
      <c r="A46" s="65"/>
      <c r="B46" s="29"/>
      <c r="C46" s="30"/>
      <c r="D46" s="20"/>
      <c r="E46" s="20" t="s">
        <v>39</v>
      </c>
      <c r="F46" s="21"/>
      <c r="G46" s="20" t="s">
        <v>39</v>
      </c>
      <c r="H46" s="21"/>
      <c r="I46" s="21" t="s">
        <v>39</v>
      </c>
      <c r="J46" s="27"/>
      <c r="K46" s="20" t="s">
        <v>39</v>
      </c>
      <c r="L46" s="21"/>
      <c r="M46" s="21" t="s">
        <v>39</v>
      </c>
      <c r="N46" s="21"/>
      <c r="O46" s="20" t="s">
        <v>39</v>
      </c>
      <c r="P46" s="21"/>
      <c r="Q46" s="21"/>
      <c r="R46" s="21"/>
      <c r="S46" s="21">
        <f>E46+G46+I46+K46+M46+O46+Q46</f>
        <v>12</v>
      </c>
      <c r="T46" s="22">
        <f>S45+S44</f>
        <v>12</v>
      </c>
    </row>
    <row r="47" spans="1:20" ht="33" customHeight="1" thickBot="1" x14ac:dyDescent="0.3">
      <c r="A47" s="58">
        <v>12</v>
      </c>
      <c r="B47" s="60" t="s">
        <v>146</v>
      </c>
      <c r="C47" s="60" t="s">
        <v>25</v>
      </c>
      <c r="D47" s="14" t="s">
        <v>66</v>
      </c>
      <c r="E47" s="13" t="s">
        <v>161</v>
      </c>
      <c r="F47" s="14" t="s">
        <v>43</v>
      </c>
      <c r="G47" s="13" t="s">
        <v>161</v>
      </c>
      <c r="H47" s="14" t="s">
        <v>43</v>
      </c>
      <c r="I47" s="13" t="s">
        <v>161</v>
      </c>
      <c r="J47" s="14" t="s">
        <v>43</v>
      </c>
      <c r="K47" s="13" t="s">
        <v>161</v>
      </c>
      <c r="L47" s="14" t="s">
        <v>43</v>
      </c>
      <c r="M47" s="13" t="s">
        <v>161</v>
      </c>
      <c r="N47" s="14" t="s">
        <v>43</v>
      </c>
      <c r="O47" s="13" t="s">
        <v>161</v>
      </c>
      <c r="P47" s="14" t="s">
        <v>43</v>
      </c>
      <c r="Q47" s="14"/>
      <c r="R47" s="14"/>
      <c r="S47" s="14">
        <v>12</v>
      </c>
      <c r="T47" s="15"/>
    </row>
    <row r="48" spans="1:20" ht="22.5" x14ac:dyDescent="0.25">
      <c r="A48" s="64"/>
      <c r="B48" s="72"/>
      <c r="C48" s="72"/>
      <c r="D48" s="16" t="s">
        <v>67</v>
      </c>
      <c r="E48" s="16" t="s">
        <v>68</v>
      </c>
      <c r="F48" s="17" t="s">
        <v>43</v>
      </c>
      <c r="G48" s="16" t="s">
        <v>68</v>
      </c>
      <c r="H48" s="17" t="s">
        <v>43</v>
      </c>
      <c r="I48" s="16" t="s">
        <v>68</v>
      </c>
      <c r="J48" s="17" t="s">
        <v>43</v>
      </c>
      <c r="K48" s="16" t="s">
        <v>68</v>
      </c>
      <c r="L48" s="17" t="s">
        <v>43</v>
      </c>
      <c r="M48" s="16" t="s">
        <v>68</v>
      </c>
      <c r="N48" s="17" t="s">
        <v>43</v>
      </c>
      <c r="O48" s="16" t="s">
        <v>120</v>
      </c>
      <c r="P48" s="14" t="s">
        <v>43</v>
      </c>
      <c r="Q48" s="17"/>
      <c r="R48" s="17"/>
      <c r="S48" s="17">
        <v>16</v>
      </c>
      <c r="T48" s="18"/>
    </row>
    <row r="49" spans="1:20" ht="15.75" thickBot="1" x14ac:dyDescent="0.3">
      <c r="A49" s="65"/>
      <c r="B49" s="19"/>
      <c r="C49" s="19"/>
      <c r="D49" s="20"/>
      <c r="E49" s="20" t="s">
        <v>44</v>
      </c>
      <c r="F49" s="21"/>
      <c r="G49" s="20" t="s">
        <v>44</v>
      </c>
      <c r="H49" s="21"/>
      <c r="I49" s="20" t="s">
        <v>44</v>
      </c>
      <c r="J49" s="21"/>
      <c r="K49" s="20" t="s">
        <v>44</v>
      </c>
      <c r="L49" s="21"/>
      <c r="M49" s="20" t="s">
        <v>44</v>
      </c>
      <c r="N49" s="21"/>
      <c r="O49" s="20" t="s">
        <v>37</v>
      </c>
      <c r="P49" s="21"/>
      <c r="Q49" s="21"/>
      <c r="R49" s="21"/>
      <c r="S49" s="21">
        <f>E49+G49+I49+K49+M49+O49+Q49</f>
        <v>28</v>
      </c>
      <c r="T49" s="22">
        <f>S48+S47</f>
        <v>28</v>
      </c>
    </row>
    <row r="50" spans="1:20" ht="24.75" customHeight="1" thickBot="1" x14ac:dyDescent="0.3">
      <c r="A50" s="58">
        <v>13</v>
      </c>
      <c r="B50" s="69" t="s">
        <v>69</v>
      </c>
      <c r="C50" s="69" t="s">
        <v>70</v>
      </c>
      <c r="D50" s="13" t="s">
        <v>67</v>
      </c>
      <c r="E50" s="13" t="s">
        <v>121</v>
      </c>
      <c r="F50" s="14" t="s">
        <v>71</v>
      </c>
      <c r="G50" s="14" t="s">
        <v>121</v>
      </c>
      <c r="H50" s="14" t="s">
        <v>32</v>
      </c>
      <c r="I50" s="13" t="s">
        <v>123</v>
      </c>
      <c r="J50" s="14" t="s">
        <v>30</v>
      </c>
      <c r="K50" s="13"/>
      <c r="L50" s="14"/>
      <c r="M50" s="13" t="s">
        <v>123</v>
      </c>
      <c r="N50" s="14" t="s">
        <v>30</v>
      </c>
      <c r="O50" s="13" t="s">
        <v>60</v>
      </c>
      <c r="P50" s="14" t="s">
        <v>30</v>
      </c>
      <c r="Q50" s="54"/>
      <c r="R50" s="14"/>
      <c r="S50" s="14" t="s">
        <v>129</v>
      </c>
      <c r="T50" s="15"/>
    </row>
    <row r="51" spans="1:20" ht="24.75" customHeight="1" x14ac:dyDescent="0.25">
      <c r="A51" s="71"/>
      <c r="B51" s="72"/>
      <c r="C51" s="72"/>
      <c r="D51" s="44"/>
      <c r="E51" s="44"/>
      <c r="F51" s="45"/>
      <c r="G51" s="45" t="s">
        <v>122</v>
      </c>
      <c r="H51" s="14" t="s">
        <v>71</v>
      </c>
      <c r="I51" s="44" t="s">
        <v>124</v>
      </c>
      <c r="J51" s="17" t="s">
        <v>43</v>
      </c>
      <c r="K51" s="44"/>
      <c r="L51" s="45"/>
      <c r="M51" s="44" t="s">
        <v>124</v>
      </c>
      <c r="N51" s="17" t="s">
        <v>43</v>
      </c>
      <c r="O51" s="44" t="s">
        <v>126</v>
      </c>
      <c r="P51" s="14" t="s">
        <v>43</v>
      </c>
      <c r="Q51" s="44" t="s">
        <v>138</v>
      </c>
      <c r="R51" s="14" t="s">
        <v>43</v>
      </c>
      <c r="S51" s="45"/>
      <c r="T51" s="46"/>
    </row>
    <row r="52" spans="1:20" ht="24.75" customHeight="1" thickBot="1" x14ac:dyDescent="0.3">
      <c r="A52" s="71"/>
      <c r="B52" s="72"/>
      <c r="C52" s="72"/>
      <c r="D52" s="44"/>
      <c r="E52" s="44"/>
      <c r="F52" s="45"/>
      <c r="G52" s="45"/>
      <c r="H52" s="45"/>
      <c r="I52" s="44" t="s">
        <v>125</v>
      </c>
      <c r="J52" s="17" t="s">
        <v>30</v>
      </c>
      <c r="K52" s="44"/>
      <c r="L52" s="45"/>
      <c r="M52" s="44" t="s">
        <v>125</v>
      </c>
      <c r="N52" s="17" t="s">
        <v>30</v>
      </c>
      <c r="O52" s="44"/>
      <c r="P52" s="45"/>
      <c r="Q52" s="51"/>
      <c r="R52" s="17"/>
      <c r="S52" s="45"/>
      <c r="T52" s="46"/>
    </row>
    <row r="53" spans="1:20" ht="24.75" customHeight="1" x14ac:dyDescent="0.25">
      <c r="A53" s="64"/>
      <c r="B53" s="70"/>
      <c r="C53" s="70"/>
      <c r="D53" s="16" t="s">
        <v>38</v>
      </c>
      <c r="E53" s="13" t="s">
        <v>123</v>
      </c>
      <c r="F53" s="14" t="s">
        <v>30</v>
      </c>
      <c r="G53" s="16" t="s">
        <v>127</v>
      </c>
      <c r="H53" s="17" t="s">
        <v>71</v>
      </c>
      <c r="I53" s="16" t="s">
        <v>127</v>
      </c>
      <c r="J53" s="17" t="s">
        <v>71</v>
      </c>
      <c r="K53" s="32" t="s">
        <v>31</v>
      </c>
      <c r="L53" s="17" t="s">
        <v>32</v>
      </c>
      <c r="M53" s="16" t="s">
        <v>127</v>
      </c>
      <c r="N53" s="17" t="s">
        <v>71</v>
      </c>
      <c r="O53" s="17" t="s">
        <v>128</v>
      </c>
      <c r="P53" s="14" t="s">
        <v>43</v>
      </c>
      <c r="Q53" s="17"/>
      <c r="S53" s="17" t="s">
        <v>129</v>
      </c>
      <c r="T53" s="18"/>
    </row>
    <row r="54" spans="1:20" ht="24.75" customHeight="1" x14ac:dyDescent="0.25">
      <c r="A54" s="64"/>
      <c r="B54" s="49"/>
      <c r="C54" s="49"/>
      <c r="D54" s="47"/>
      <c r="E54" s="44" t="s">
        <v>124</v>
      </c>
      <c r="F54" s="17" t="s">
        <v>43</v>
      </c>
      <c r="G54" s="47"/>
      <c r="H54" s="39"/>
      <c r="I54" s="47"/>
      <c r="J54" s="39"/>
      <c r="K54" s="52"/>
      <c r="L54" s="39"/>
      <c r="M54" s="47"/>
      <c r="N54" s="39"/>
      <c r="O54" s="39" t="s">
        <v>120</v>
      </c>
      <c r="P54" s="39" t="s">
        <v>30</v>
      </c>
      <c r="Q54" s="39"/>
      <c r="R54" s="39"/>
      <c r="S54" s="39"/>
      <c r="T54" s="48"/>
    </row>
    <row r="55" spans="1:20" ht="24.75" customHeight="1" x14ac:dyDescent="0.25">
      <c r="A55" s="64"/>
      <c r="B55" s="49"/>
      <c r="C55" s="49"/>
      <c r="D55" s="47"/>
      <c r="E55" s="44" t="s">
        <v>125</v>
      </c>
      <c r="F55" s="17" t="s">
        <v>30</v>
      </c>
      <c r="G55" s="47"/>
      <c r="H55" s="39"/>
      <c r="I55" s="47"/>
      <c r="J55" s="39"/>
      <c r="K55" s="52"/>
      <c r="L55" s="39"/>
      <c r="M55" s="47"/>
      <c r="N55" s="39"/>
      <c r="O55" s="39"/>
      <c r="P55" s="39"/>
      <c r="Q55" s="39"/>
      <c r="R55" s="39"/>
      <c r="S55" s="39"/>
      <c r="T55" s="48"/>
    </row>
    <row r="56" spans="1:20" ht="15" customHeight="1" thickBot="1" x14ac:dyDescent="0.3">
      <c r="A56" s="65"/>
      <c r="B56" s="10"/>
      <c r="C56" s="10"/>
      <c r="D56" s="20"/>
      <c r="E56" s="20" t="s">
        <v>44</v>
      </c>
      <c r="F56" s="21"/>
      <c r="G56" s="21" t="s">
        <v>45</v>
      </c>
      <c r="H56" s="21"/>
      <c r="I56" s="21" t="s">
        <v>44</v>
      </c>
      <c r="J56" s="27"/>
      <c r="K56" s="27">
        <v>2</v>
      </c>
      <c r="L56" s="21"/>
      <c r="M56" s="21" t="s">
        <v>44</v>
      </c>
      <c r="N56" s="21"/>
      <c r="O56" s="21" t="s">
        <v>34</v>
      </c>
      <c r="P56" s="21"/>
      <c r="Q56" s="21"/>
      <c r="R56" s="21"/>
      <c r="S56" s="21" t="s">
        <v>130</v>
      </c>
      <c r="T56" s="22">
        <f>S53+S50</f>
        <v>28</v>
      </c>
    </row>
    <row r="57" spans="1:20" ht="18" customHeight="1" x14ac:dyDescent="0.25">
      <c r="A57" s="58">
        <v>14</v>
      </c>
      <c r="B57" s="60" t="s">
        <v>72</v>
      </c>
      <c r="C57" s="60" t="s">
        <v>70</v>
      </c>
      <c r="D57" s="13" t="s">
        <v>26</v>
      </c>
      <c r="E57" s="53" t="s">
        <v>131</v>
      </c>
      <c r="F57" s="17" t="s">
        <v>71</v>
      </c>
      <c r="G57" s="53" t="s">
        <v>131</v>
      </c>
      <c r="H57" s="17" t="s">
        <v>71</v>
      </c>
      <c r="I57" s="53" t="s">
        <v>131</v>
      </c>
      <c r="J57" s="17" t="s">
        <v>71</v>
      </c>
      <c r="K57" s="53" t="s">
        <v>131</v>
      </c>
      <c r="L57" s="17" t="s">
        <v>71</v>
      </c>
      <c r="M57" s="53" t="s">
        <v>131</v>
      </c>
      <c r="N57" s="17" t="s">
        <v>71</v>
      </c>
      <c r="O57" s="53" t="s">
        <v>135</v>
      </c>
      <c r="P57" s="17" t="s">
        <v>133</v>
      </c>
      <c r="Q57" s="44" t="s">
        <v>138</v>
      </c>
      <c r="R57" s="14" t="s">
        <v>43</v>
      </c>
      <c r="S57" s="14"/>
      <c r="T57" s="15"/>
    </row>
    <row r="58" spans="1:20" ht="22.5" x14ac:dyDescent="0.25">
      <c r="A58" s="64"/>
      <c r="B58" s="61"/>
      <c r="C58" s="61"/>
      <c r="D58" s="16"/>
      <c r="E58" s="53" t="s">
        <v>124</v>
      </c>
      <c r="F58" s="17" t="s">
        <v>43</v>
      </c>
      <c r="G58" s="53" t="s">
        <v>122</v>
      </c>
      <c r="H58" s="17" t="s">
        <v>71</v>
      </c>
      <c r="I58" s="53" t="s">
        <v>124</v>
      </c>
      <c r="J58" s="17" t="s">
        <v>43</v>
      </c>
      <c r="K58" s="53" t="s">
        <v>122</v>
      </c>
      <c r="L58" s="17" t="s">
        <v>71</v>
      </c>
      <c r="M58" s="53" t="s">
        <v>124</v>
      </c>
      <c r="N58" s="17" t="s">
        <v>43</v>
      </c>
      <c r="O58" s="53" t="s">
        <v>134</v>
      </c>
      <c r="P58" s="17" t="s">
        <v>43</v>
      </c>
      <c r="Q58" s="17"/>
      <c r="R58" s="17"/>
      <c r="S58" s="17"/>
      <c r="T58" s="18"/>
    </row>
    <row r="59" spans="1:20" x14ac:dyDescent="0.25">
      <c r="A59" s="64"/>
      <c r="B59" s="50"/>
      <c r="C59" s="50"/>
      <c r="D59" s="47"/>
      <c r="E59" s="53" t="s">
        <v>125</v>
      </c>
      <c r="F59" s="17" t="s">
        <v>30</v>
      </c>
      <c r="G59" s="53"/>
      <c r="H59" s="17"/>
      <c r="I59" s="53" t="s">
        <v>125</v>
      </c>
      <c r="J59" s="17" t="s">
        <v>30</v>
      </c>
      <c r="K59" s="53"/>
      <c r="L59" s="17"/>
      <c r="M59" s="53" t="s">
        <v>125</v>
      </c>
      <c r="N59" s="17" t="s">
        <v>30</v>
      </c>
      <c r="O59" s="53"/>
      <c r="P59" s="17"/>
      <c r="Q59" s="39"/>
      <c r="R59" s="39"/>
      <c r="S59" s="39"/>
      <c r="T59" s="48"/>
    </row>
    <row r="60" spans="1:20" ht="15.75" thickBot="1" x14ac:dyDescent="0.3">
      <c r="A60" s="65"/>
      <c r="B60" s="19"/>
      <c r="C60" s="19"/>
      <c r="D60" s="20"/>
      <c r="E60" s="20" t="s">
        <v>34</v>
      </c>
      <c r="F60" s="21"/>
      <c r="G60" s="20" t="s">
        <v>44</v>
      </c>
      <c r="H60" s="21"/>
      <c r="I60" s="20" t="s">
        <v>34</v>
      </c>
      <c r="J60" s="21"/>
      <c r="K60" s="20" t="s">
        <v>44</v>
      </c>
      <c r="L60" s="21"/>
      <c r="M60" s="20" t="s">
        <v>34</v>
      </c>
      <c r="N60" s="21"/>
      <c r="O60" s="20" t="s">
        <v>53</v>
      </c>
      <c r="P60" s="21"/>
      <c r="Q60" s="21"/>
      <c r="R60" s="21"/>
      <c r="S60" s="21">
        <f>E60+G60+I60+K60+M60+O60+Q60</f>
        <v>28</v>
      </c>
      <c r="T60" s="22">
        <f>S60</f>
        <v>28</v>
      </c>
    </row>
    <row r="61" spans="1:20" ht="22.5" x14ac:dyDescent="0.25">
      <c r="A61" s="58">
        <v>15</v>
      </c>
      <c r="B61" s="60" t="s">
        <v>75</v>
      </c>
      <c r="C61" s="60" t="s">
        <v>70</v>
      </c>
      <c r="D61" s="13" t="s">
        <v>26</v>
      </c>
      <c r="E61" s="53" t="s">
        <v>131</v>
      </c>
      <c r="F61" s="17" t="s">
        <v>71</v>
      </c>
      <c r="G61" s="53" t="s">
        <v>131</v>
      </c>
      <c r="H61" s="17" t="s">
        <v>71</v>
      </c>
      <c r="I61" s="53" t="s">
        <v>131</v>
      </c>
      <c r="J61" s="17" t="s">
        <v>71</v>
      </c>
      <c r="K61" s="53" t="s">
        <v>131</v>
      </c>
      <c r="L61" s="17" t="s">
        <v>71</v>
      </c>
      <c r="M61" s="53" t="s">
        <v>131</v>
      </c>
      <c r="N61" s="17" t="s">
        <v>71</v>
      </c>
      <c r="O61" s="53" t="s">
        <v>132</v>
      </c>
      <c r="P61" s="17" t="s">
        <v>133</v>
      </c>
      <c r="Q61" s="44" t="s">
        <v>138</v>
      </c>
      <c r="R61" s="14" t="s">
        <v>43</v>
      </c>
      <c r="S61" s="14"/>
      <c r="T61" s="15"/>
    </row>
    <row r="62" spans="1:20" ht="22.5" x14ac:dyDescent="0.25">
      <c r="A62" s="64"/>
      <c r="B62" s="61"/>
      <c r="C62" s="61"/>
      <c r="D62" s="16"/>
      <c r="E62" s="53" t="s">
        <v>124</v>
      </c>
      <c r="F62" s="17" t="s">
        <v>43</v>
      </c>
      <c r="G62" s="53" t="s">
        <v>122</v>
      </c>
      <c r="H62" s="17" t="s">
        <v>71</v>
      </c>
      <c r="I62" s="53" t="s">
        <v>124</v>
      </c>
      <c r="J62" s="17" t="s">
        <v>43</v>
      </c>
      <c r="K62" s="53" t="s">
        <v>122</v>
      </c>
      <c r="L62" s="17" t="s">
        <v>71</v>
      </c>
      <c r="M62" s="53" t="s">
        <v>124</v>
      </c>
      <c r="N62" s="17" t="s">
        <v>43</v>
      </c>
      <c r="O62" s="53" t="s">
        <v>134</v>
      </c>
      <c r="P62" s="17" t="s">
        <v>43</v>
      </c>
      <c r="Q62" s="17"/>
      <c r="R62" s="17"/>
      <c r="S62" s="17"/>
      <c r="T62" s="18"/>
    </row>
    <row r="63" spans="1:20" x14ac:dyDescent="0.25">
      <c r="A63" s="64"/>
      <c r="B63" s="50"/>
      <c r="C63" s="50"/>
      <c r="D63" s="47"/>
      <c r="E63" s="53" t="s">
        <v>125</v>
      </c>
      <c r="F63" s="17" t="s">
        <v>30</v>
      </c>
      <c r="G63" s="53"/>
      <c r="H63" s="17"/>
      <c r="I63" s="53" t="s">
        <v>125</v>
      </c>
      <c r="J63" s="17" t="s">
        <v>30</v>
      </c>
      <c r="K63" s="53"/>
      <c r="L63" s="17"/>
      <c r="M63" s="53" t="s">
        <v>125</v>
      </c>
      <c r="N63" s="17" t="s">
        <v>30</v>
      </c>
      <c r="O63" s="53"/>
      <c r="P63" s="17"/>
      <c r="Q63" s="39"/>
      <c r="R63" s="39"/>
      <c r="S63" s="39"/>
      <c r="T63" s="48"/>
    </row>
    <row r="64" spans="1:20" ht="15.75" thickBot="1" x14ac:dyDescent="0.3">
      <c r="A64" s="65"/>
      <c r="B64" s="19"/>
      <c r="C64" s="19"/>
      <c r="D64" s="20"/>
      <c r="E64" s="20" t="s">
        <v>34</v>
      </c>
      <c r="F64" s="21"/>
      <c r="G64" s="20" t="s">
        <v>44</v>
      </c>
      <c r="H64" s="21"/>
      <c r="I64" s="20" t="s">
        <v>34</v>
      </c>
      <c r="J64" s="21"/>
      <c r="K64" s="20" t="s">
        <v>44</v>
      </c>
      <c r="L64" s="21"/>
      <c r="M64" s="20" t="s">
        <v>34</v>
      </c>
      <c r="N64" s="21"/>
      <c r="O64" s="20" t="s">
        <v>53</v>
      </c>
      <c r="P64" s="21"/>
      <c r="Q64" s="21"/>
      <c r="R64" s="21"/>
      <c r="S64" s="21">
        <f>E64+G64+I64+K64+M64+O64+Q64</f>
        <v>28</v>
      </c>
      <c r="T64" s="22">
        <f>S64</f>
        <v>28</v>
      </c>
    </row>
    <row r="65" spans="1:20" ht="24" customHeight="1" x14ac:dyDescent="0.25">
      <c r="A65" s="66">
        <v>16</v>
      </c>
      <c r="B65" s="69" t="s">
        <v>76</v>
      </c>
      <c r="C65" s="69" t="s">
        <v>25</v>
      </c>
      <c r="D65" s="13" t="s">
        <v>77</v>
      </c>
      <c r="E65" s="13" t="s">
        <v>41</v>
      </c>
      <c r="F65" s="14" t="s">
        <v>78</v>
      </c>
      <c r="G65" s="13"/>
      <c r="H65" s="14"/>
      <c r="I65" s="13" t="s">
        <v>41</v>
      </c>
      <c r="J65" s="14" t="s">
        <v>78</v>
      </c>
      <c r="K65" s="13"/>
      <c r="L65" s="14"/>
      <c r="M65" s="13"/>
      <c r="N65" s="14"/>
      <c r="O65" s="13" t="s">
        <v>79</v>
      </c>
      <c r="P65" s="14" t="s">
        <v>78</v>
      </c>
      <c r="Q65" s="14"/>
      <c r="R65" s="14"/>
      <c r="S65" s="14">
        <v>6</v>
      </c>
      <c r="T65" s="15"/>
    </row>
    <row r="66" spans="1:20" ht="29.25" customHeight="1" x14ac:dyDescent="0.25">
      <c r="A66" s="67"/>
      <c r="B66" s="70"/>
      <c r="C66" s="70"/>
      <c r="D66" s="16" t="s">
        <v>80</v>
      </c>
      <c r="E66" s="16" t="s">
        <v>81</v>
      </c>
      <c r="F66" s="17" t="s">
        <v>78</v>
      </c>
      <c r="G66" s="16" t="s">
        <v>81</v>
      </c>
      <c r="H66" s="17" t="s">
        <v>78</v>
      </c>
      <c r="I66" s="16" t="s">
        <v>81</v>
      </c>
      <c r="J66" s="17" t="s">
        <v>78</v>
      </c>
      <c r="K66" s="17"/>
      <c r="L66" s="17"/>
      <c r="M66" s="16" t="s">
        <v>81</v>
      </c>
      <c r="N66" s="17" t="s">
        <v>78</v>
      </c>
      <c r="O66" s="16" t="s">
        <v>82</v>
      </c>
      <c r="P66" s="17" t="s">
        <v>78</v>
      </c>
      <c r="Q66" s="17"/>
      <c r="R66" s="17"/>
      <c r="S66" s="17" t="s">
        <v>83</v>
      </c>
      <c r="T66" s="18"/>
    </row>
    <row r="67" spans="1:20" ht="21" customHeight="1" x14ac:dyDescent="0.25">
      <c r="A67" s="67"/>
      <c r="B67" s="70"/>
      <c r="C67" s="70"/>
      <c r="D67" s="16" t="s">
        <v>67</v>
      </c>
      <c r="E67" s="16" t="s">
        <v>84</v>
      </c>
      <c r="F67" s="17" t="s">
        <v>78</v>
      </c>
      <c r="G67" s="16" t="s">
        <v>84</v>
      </c>
      <c r="H67" s="17" t="s">
        <v>78</v>
      </c>
      <c r="I67" s="16" t="s">
        <v>85</v>
      </c>
      <c r="J67" s="17" t="s">
        <v>78</v>
      </c>
      <c r="K67" s="16" t="s">
        <v>86</v>
      </c>
      <c r="L67" s="17" t="s">
        <v>78</v>
      </c>
      <c r="M67" s="16" t="s">
        <v>85</v>
      </c>
      <c r="N67" s="17" t="s">
        <v>78</v>
      </c>
      <c r="O67" s="16" t="s">
        <v>87</v>
      </c>
      <c r="P67" s="17" t="s">
        <v>78</v>
      </c>
      <c r="Q67" s="17"/>
      <c r="R67" s="17"/>
      <c r="S67" s="17" t="s">
        <v>88</v>
      </c>
      <c r="T67" s="18"/>
    </row>
    <row r="68" spans="1:20" ht="13.5" customHeight="1" thickBot="1" x14ac:dyDescent="0.3">
      <c r="A68" s="68"/>
      <c r="B68" s="10"/>
      <c r="C68" s="10"/>
      <c r="D68" s="20"/>
      <c r="E68" s="20" t="s">
        <v>53</v>
      </c>
      <c r="F68" s="21"/>
      <c r="G68" s="20" t="s">
        <v>34</v>
      </c>
      <c r="H68" s="21"/>
      <c r="I68" s="20" t="s">
        <v>45</v>
      </c>
      <c r="J68" s="21"/>
      <c r="K68" s="20" t="s">
        <v>34</v>
      </c>
      <c r="L68" s="21"/>
      <c r="M68" s="20" t="s">
        <v>44</v>
      </c>
      <c r="N68" s="21"/>
      <c r="O68" s="20" t="s">
        <v>44</v>
      </c>
      <c r="P68" s="21"/>
      <c r="Q68" s="21"/>
      <c r="R68" s="21"/>
      <c r="S68" s="21">
        <f>E68+G68+I68+K68+M68+O68</f>
        <v>31</v>
      </c>
      <c r="T68" s="22">
        <f>S65+S66+S67</f>
        <v>31</v>
      </c>
    </row>
    <row r="69" spans="1:20" ht="33.75" x14ac:dyDescent="0.25">
      <c r="A69" s="58">
        <v>17</v>
      </c>
      <c r="B69" s="60" t="s">
        <v>89</v>
      </c>
      <c r="C69" s="60" t="s">
        <v>25</v>
      </c>
      <c r="D69" s="13" t="s">
        <v>66</v>
      </c>
      <c r="E69" s="13" t="s">
        <v>90</v>
      </c>
      <c r="F69" s="14" t="s">
        <v>91</v>
      </c>
      <c r="G69" s="13" t="s">
        <v>90</v>
      </c>
      <c r="H69" s="14" t="s">
        <v>91</v>
      </c>
      <c r="I69" s="13" t="s">
        <v>90</v>
      </c>
      <c r="J69" s="14" t="s">
        <v>91</v>
      </c>
      <c r="K69" s="13" t="s">
        <v>90</v>
      </c>
      <c r="L69" s="14" t="s">
        <v>91</v>
      </c>
      <c r="M69" s="13" t="s">
        <v>92</v>
      </c>
      <c r="N69" s="14" t="s">
        <v>91</v>
      </c>
      <c r="O69" s="13"/>
      <c r="P69" s="14"/>
      <c r="Q69" s="14"/>
      <c r="R69" s="14"/>
      <c r="S69" s="14">
        <v>12</v>
      </c>
      <c r="T69" s="15"/>
    </row>
    <row r="70" spans="1:20" ht="33.75" x14ac:dyDescent="0.25">
      <c r="A70" s="64"/>
      <c r="B70" s="61"/>
      <c r="C70" s="61"/>
      <c r="D70" s="16" t="s">
        <v>67</v>
      </c>
      <c r="E70" s="16" t="s">
        <v>93</v>
      </c>
      <c r="F70" s="17" t="s">
        <v>91</v>
      </c>
      <c r="G70" s="16" t="s">
        <v>93</v>
      </c>
      <c r="H70" s="17" t="s">
        <v>91</v>
      </c>
      <c r="I70" s="16" t="s">
        <v>93</v>
      </c>
      <c r="J70" s="17" t="s">
        <v>91</v>
      </c>
      <c r="K70" s="16" t="s">
        <v>93</v>
      </c>
      <c r="L70" s="17" t="s">
        <v>91</v>
      </c>
      <c r="M70" s="16" t="s">
        <v>94</v>
      </c>
      <c r="N70" s="17" t="s">
        <v>91</v>
      </c>
      <c r="O70" s="16" t="s">
        <v>81</v>
      </c>
      <c r="P70" s="17" t="s">
        <v>91</v>
      </c>
      <c r="Q70" s="16"/>
      <c r="R70" s="17"/>
      <c r="S70" s="17">
        <v>16</v>
      </c>
      <c r="T70" s="18"/>
    </row>
    <row r="71" spans="1:20" ht="15.75" thickBot="1" x14ac:dyDescent="0.3">
      <c r="A71" s="65"/>
      <c r="B71" s="19"/>
      <c r="C71" s="19"/>
      <c r="D71" s="20"/>
      <c r="E71" s="20" t="s">
        <v>95</v>
      </c>
      <c r="F71" s="21"/>
      <c r="G71" s="20" t="s">
        <v>95</v>
      </c>
      <c r="H71" s="21"/>
      <c r="I71" s="20" t="s">
        <v>95</v>
      </c>
      <c r="J71" s="21"/>
      <c r="K71" s="20" t="s">
        <v>95</v>
      </c>
      <c r="L71" s="21"/>
      <c r="M71" s="20" t="s">
        <v>34</v>
      </c>
      <c r="N71" s="21"/>
      <c r="O71" s="20" t="s">
        <v>39</v>
      </c>
      <c r="P71" s="21"/>
      <c r="Q71" s="20"/>
      <c r="R71" s="21"/>
      <c r="S71" s="21">
        <f>E71+G71+I71+K71+M71+O71+Q71</f>
        <v>28</v>
      </c>
      <c r="T71" s="22">
        <f>S70+S69</f>
        <v>28</v>
      </c>
    </row>
    <row r="72" spans="1:20" ht="15.75" thickBot="1" x14ac:dyDescent="0.3">
      <c r="A72" s="33"/>
      <c r="B72" s="34"/>
      <c r="C72" s="34"/>
      <c r="D72" s="35"/>
      <c r="E72" s="35"/>
      <c r="F72" s="36"/>
      <c r="G72" s="35"/>
      <c r="H72" s="36"/>
      <c r="I72" s="35"/>
      <c r="J72" s="36"/>
      <c r="K72" s="35"/>
      <c r="L72" s="36"/>
      <c r="M72" s="35"/>
      <c r="N72" s="36"/>
      <c r="O72" s="35"/>
      <c r="P72" s="36"/>
      <c r="Q72" s="35"/>
      <c r="R72" s="36"/>
      <c r="S72" s="36"/>
      <c r="T72" s="37"/>
    </row>
    <row r="73" spans="1:20" ht="38.25" customHeight="1" x14ac:dyDescent="0.25">
      <c r="A73" s="58">
        <v>18</v>
      </c>
      <c r="B73" s="60" t="s">
        <v>96</v>
      </c>
      <c r="C73" s="60" t="s">
        <v>25</v>
      </c>
      <c r="D73" s="13" t="s">
        <v>26</v>
      </c>
      <c r="E73" s="13" t="s">
        <v>58</v>
      </c>
      <c r="F73" s="14" t="s">
        <v>97</v>
      </c>
      <c r="G73" s="13"/>
      <c r="H73" s="14"/>
      <c r="I73" s="13" t="s">
        <v>58</v>
      </c>
      <c r="J73" s="14" t="s">
        <v>97</v>
      </c>
      <c r="K73" s="13" t="s">
        <v>58</v>
      </c>
      <c r="L73" s="14" t="s">
        <v>97</v>
      </c>
      <c r="M73" s="13"/>
      <c r="N73" s="14"/>
      <c r="O73" s="13" t="s">
        <v>98</v>
      </c>
      <c r="P73" s="14" t="s">
        <v>97</v>
      </c>
      <c r="Q73" s="31"/>
      <c r="R73" s="14"/>
      <c r="S73" s="14"/>
      <c r="T73" s="15"/>
    </row>
    <row r="74" spans="1:20" ht="35.25" customHeight="1" x14ac:dyDescent="0.25">
      <c r="A74" s="64"/>
      <c r="B74" s="61"/>
      <c r="C74" s="61"/>
      <c r="D74" s="16"/>
      <c r="E74" s="16" t="s">
        <v>68</v>
      </c>
      <c r="F74" s="17" t="s">
        <v>97</v>
      </c>
      <c r="G74" s="16" t="s">
        <v>68</v>
      </c>
      <c r="H74" s="17" t="s">
        <v>97</v>
      </c>
      <c r="I74" s="16" t="s">
        <v>68</v>
      </c>
      <c r="J74" s="17" t="s">
        <v>97</v>
      </c>
      <c r="K74" s="16" t="s">
        <v>68</v>
      </c>
      <c r="L74" s="17" t="s">
        <v>97</v>
      </c>
      <c r="M74" s="17" t="s">
        <v>68</v>
      </c>
      <c r="N74" s="17" t="s">
        <v>97</v>
      </c>
      <c r="O74" s="16"/>
      <c r="P74" s="17"/>
      <c r="Q74" s="17"/>
      <c r="R74" s="17"/>
      <c r="S74" s="17"/>
      <c r="T74" s="18"/>
    </row>
    <row r="75" spans="1:20" ht="15" customHeight="1" thickBot="1" x14ac:dyDescent="0.3">
      <c r="A75" s="65"/>
      <c r="B75" s="19"/>
      <c r="C75" s="19"/>
      <c r="D75" s="20"/>
      <c r="E75" s="20" t="s">
        <v>44</v>
      </c>
      <c r="F75" s="21"/>
      <c r="G75" s="20" t="s">
        <v>37</v>
      </c>
      <c r="H75" s="21"/>
      <c r="I75" s="20" t="s">
        <v>44</v>
      </c>
      <c r="J75" s="21"/>
      <c r="K75" s="20" t="s">
        <v>44</v>
      </c>
      <c r="L75" s="21"/>
      <c r="M75" s="20" t="s">
        <v>37</v>
      </c>
      <c r="N75" s="21"/>
      <c r="O75" s="20" t="s">
        <v>37</v>
      </c>
      <c r="P75" s="21"/>
      <c r="Q75" s="21"/>
      <c r="R75" s="21"/>
      <c r="S75" s="21">
        <f>E75+G75+I75+K75+M75+O75+Q75</f>
        <v>24</v>
      </c>
      <c r="T75" s="22">
        <f>S75</f>
        <v>24</v>
      </c>
    </row>
    <row r="76" spans="1:20" ht="33.75" x14ac:dyDescent="0.25">
      <c r="A76" s="58">
        <v>19</v>
      </c>
      <c r="B76" s="60" t="s">
        <v>99</v>
      </c>
      <c r="C76" s="60" t="s">
        <v>25</v>
      </c>
      <c r="D76" s="13" t="s">
        <v>57</v>
      </c>
      <c r="E76" s="13" t="s">
        <v>100</v>
      </c>
      <c r="F76" s="14" t="s">
        <v>97</v>
      </c>
      <c r="G76" s="13" t="s">
        <v>100</v>
      </c>
      <c r="H76" s="14" t="s">
        <v>97</v>
      </c>
      <c r="I76" s="13" t="s">
        <v>100</v>
      </c>
      <c r="J76" s="14" t="s">
        <v>97</v>
      </c>
      <c r="K76" s="13" t="s">
        <v>100</v>
      </c>
      <c r="L76" s="14" t="s">
        <v>97</v>
      </c>
      <c r="M76" s="13" t="s">
        <v>100</v>
      </c>
      <c r="N76" s="14" t="s">
        <v>97</v>
      </c>
      <c r="O76" s="13" t="s">
        <v>100</v>
      </c>
      <c r="P76" s="14" t="s">
        <v>97</v>
      </c>
      <c r="Q76" s="31"/>
      <c r="R76" s="14"/>
      <c r="S76" s="14">
        <v>9</v>
      </c>
      <c r="T76" s="15"/>
    </row>
    <row r="77" spans="1:20" ht="33.75" x14ac:dyDescent="0.25">
      <c r="A77" s="64"/>
      <c r="B77" s="61"/>
      <c r="C77" s="61"/>
      <c r="D77" s="16" t="s">
        <v>59</v>
      </c>
      <c r="E77" s="17" t="s">
        <v>101</v>
      </c>
      <c r="F77" s="17" t="s">
        <v>97</v>
      </c>
      <c r="G77" s="17" t="s">
        <v>101</v>
      </c>
      <c r="H77" s="17" t="s">
        <v>97</v>
      </c>
      <c r="I77" s="17" t="s">
        <v>101</v>
      </c>
      <c r="J77" s="17" t="s">
        <v>97</v>
      </c>
      <c r="K77" s="17" t="s">
        <v>101</v>
      </c>
      <c r="L77" s="17" t="s">
        <v>97</v>
      </c>
      <c r="M77" s="17" t="s">
        <v>101</v>
      </c>
      <c r="N77" s="17" t="s">
        <v>97</v>
      </c>
      <c r="O77" s="17" t="s">
        <v>101</v>
      </c>
      <c r="P77" s="17" t="s">
        <v>97</v>
      </c>
      <c r="Q77" s="23"/>
      <c r="R77" s="17"/>
      <c r="S77" s="17">
        <v>9</v>
      </c>
      <c r="T77" s="18"/>
    </row>
    <row r="78" spans="1:20" ht="33.75" x14ac:dyDescent="0.25">
      <c r="A78" s="64"/>
      <c r="B78" s="61"/>
      <c r="C78" s="61"/>
      <c r="D78" s="16" t="s">
        <v>61</v>
      </c>
      <c r="E78" s="17" t="s">
        <v>102</v>
      </c>
      <c r="F78" s="17" t="s">
        <v>97</v>
      </c>
      <c r="G78" s="17" t="s">
        <v>102</v>
      </c>
      <c r="H78" s="17" t="s">
        <v>97</v>
      </c>
      <c r="I78" s="17" t="s">
        <v>102</v>
      </c>
      <c r="J78" s="17" t="s">
        <v>97</v>
      </c>
      <c r="K78" s="17" t="s">
        <v>102</v>
      </c>
      <c r="L78" s="17" t="s">
        <v>97</v>
      </c>
      <c r="M78" s="17" t="s">
        <v>102</v>
      </c>
      <c r="N78" s="17" t="s">
        <v>97</v>
      </c>
      <c r="O78" s="17" t="s">
        <v>102</v>
      </c>
      <c r="P78" s="17" t="s">
        <v>97</v>
      </c>
      <c r="Q78" s="23"/>
      <c r="R78" s="17"/>
      <c r="S78" s="17">
        <v>9</v>
      </c>
      <c r="T78" s="18"/>
    </row>
    <row r="79" spans="1:20" ht="15.75" thickBot="1" x14ac:dyDescent="0.3">
      <c r="A79" s="65"/>
      <c r="B79" s="19"/>
      <c r="C79" s="19"/>
      <c r="D79" s="20"/>
      <c r="E79" s="21" t="s">
        <v>44</v>
      </c>
      <c r="F79" s="21"/>
      <c r="G79" s="21" t="s">
        <v>103</v>
      </c>
      <c r="H79" s="21"/>
      <c r="I79" s="21" t="s">
        <v>44</v>
      </c>
      <c r="J79" s="21"/>
      <c r="K79" s="21" t="s">
        <v>103</v>
      </c>
      <c r="L79" s="21"/>
      <c r="M79" s="21" t="s">
        <v>34</v>
      </c>
      <c r="N79" s="21"/>
      <c r="O79" s="21" t="s">
        <v>53</v>
      </c>
      <c r="P79" s="21"/>
      <c r="Q79" s="21"/>
      <c r="R79" s="21"/>
      <c r="S79" s="21">
        <f>E79+G79+I79+K79+M79+O79+Q79</f>
        <v>27</v>
      </c>
      <c r="T79" s="22">
        <f>S78+S77+S76</f>
        <v>27</v>
      </c>
    </row>
    <row r="80" spans="1:20" ht="33" customHeight="1" x14ac:dyDescent="0.25">
      <c r="A80" s="58">
        <v>20</v>
      </c>
      <c r="B80" s="60" t="s">
        <v>104</v>
      </c>
      <c r="C80" s="60" t="s">
        <v>25</v>
      </c>
      <c r="D80" s="13" t="s">
        <v>77</v>
      </c>
      <c r="E80" s="13" t="s">
        <v>41</v>
      </c>
      <c r="F80" s="14" t="s">
        <v>105</v>
      </c>
      <c r="G80" s="13"/>
      <c r="H80" s="14"/>
      <c r="I80" s="13" t="s">
        <v>41</v>
      </c>
      <c r="J80" s="14" t="s">
        <v>105</v>
      </c>
      <c r="K80" s="13"/>
      <c r="L80" s="14"/>
      <c r="M80" s="13" t="s">
        <v>41</v>
      </c>
      <c r="N80" s="14" t="s">
        <v>105</v>
      </c>
      <c r="O80" s="13"/>
      <c r="P80" s="14"/>
      <c r="Q80" s="14"/>
      <c r="R80" s="14"/>
      <c r="S80" s="14">
        <v>6</v>
      </c>
      <c r="T80" s="15"/>
    </row>
    <row r="81" spans="1:20" ht="33" customHeight="1" x14ac:dyDescent="0.25">
      <c r="A81" s="64"/>
      <c r="B81" s="61"/>
      <c r="C81" s="61"/>
      <c r="D81" s="16" t="s">
        <v>66</v>
      </c>
      <c r="E81" s="16" t="s">
        <v>106</v>
      </c>
      <c r="F81" s="17" t="s">
        <v>105</v>
      </c>
      <c r="G81" s="16" t="s">
        <v>107</v>
      </c>
      <c r="H81" s="17" t="s">
        <v>105</v>
      </c>
      <c r="I81" s="16" t="s">
        <v>106</v>
      </c>
      <c r="J81" s="17" t="s">
        <v>105</v>
      </c>
      <c r="K81" s="16" t="s">
        <v>106</v>
      </c>
      <c r="L81" s="17" t="s">
        <v>105</v>
      </c>
      <c r="M81" s="16"/>
      <c r="N81" s="17"/>
      <c r="O81" s="16" t="s">
        <v>73</v>
      </c>
      <c r="P81" s="17" t="s">
        <v>105</v>
      </c>
      <c r="Q81" s="23"/>
      <c r="R81" s="17"/>
      <c r="S81" s="17" t="s">
        <v>50</v>
      </c>
      <c r="T81" s="18"/>
    </row>
    <row r="82" spans="1:20" ht="34.5" customHeight="1" x14ac:dyDescent="0.25">
      <c r="A82" s="64"/>
      <c r="B82" s="61"/>
      <c r="C82" s="61"/>
      <c r="D82" s="16" t="s">
        <v>108</v>
      </c>
      <c r="E82" s="16" t="s">
        <v>74</v>
      </c>
      <c r="F82" s="17" t="s">
        <v>105</v>
      </c>
      <c r="G82" s="16" t="s">
        <v>109</v>
      </c>
      <c r="H82" s="17" t="s">
        <v>105</v>
      </c>
      <c r="I82" s="16" t="s">
        <v>74</v>
      </c>
      <c r="J82" s="17" t="s">
        <v>105</v>
      </c>
      <c r="K82" s="16" t="s">
        <v>109</v>
      </c>
      <c r="L82" s="17" t="s">
        <v>105</v>
      </c>
      <c r="M82" s="16" t="s">
        <v>33</v>
      </c>
      <c r="N82" s="17" t="s">
        <v>105</v>
      </c>
      <c r="O82" s="16" t="s">
        <v>110</v>
      </c>
      <c r="P82" s="17" t="s">
        <v>105</v>
      </c>
      <c r="Q82" s="16"/>
      <c r="R82" s="17"/>
      <c r="S82" s="17" t="s">
        <v>88</v>
      </c>
      <c r="T82" s="18"/>
    </row>
    <row r="83" spans="1:20" ht="16.5" customHeight="1" thickBot="1" x14ac:dyDescent="0.3">
      <c r="A83" s="65"/>
      <c r="B83" s="19"/>
      <c r="C83" s="19"/>
      <c r="D83" s="20"/>
      <c r="E83" s="20" t="s">
        <v>111</v>
      </c>
      <c r="F83" s="21"/>
      <c r="G83" s="20" t="s">
        <v>95</v>
      </c>
      <c r="H83" s="21"/>
      <c r="I83" s="20" t="s">
        <v>111</v>
      </c>
      <c r="J83" s="21"/>
      <c r="K83" s="20" t="s">
        <v>95</v>
      </c>
      <c r="L83" s="21"/>
      <c r="M83" s="20" t="s">
        <v>34</v>
      </c>
      <c r="N83" s="21"/>
      <c r="O83" s="20" t="s">
        <v>53</v>
      </c>
      <c r="P83" s="21"/>
      <c r="Q83" s="20"/>
      <c r="R83" s="21"/>
      <c r="S83" s="21">
        <f>E83+G83+I83+K83+M83+O83+Q83</f>
        <v>34</v>
      </c>
      <c r="T83" s="22">
        <f>S82+S81+S80</f>
        <v>34</v>
      </c>
    </row>
    <row r="84" spans="1:20" ht="22.5" x14ac:dyDescent="0.25">
      <c r="A84" s="58">
        <v>21</v>
      </c>
      <c r="B84" s="60" t="s">
        <v>112</v>
      </c>
      <c r="C84" s="60" t="s">
        <v>25</v>
      </c>
      <c r="D84" s="13" t="s">
        <v>80</v>
      </c>
      <c r="E84" s="13" t="s">
        <v>113</v>
      </c>
      <c r="F84" s="14" t="s">
        <v>114</v>
      </c>
      <c r="G84" s="13" t="s">
        <v>113</v>
      </c>
      <c r="H84" s="14" t="s">
        <v>114</v>
      </c>
      <c r="I84" s="13" t="s">
        <v>113</v>
      </c>
      <c r="J84" s="14" t="s">
        <v>114</v>
      </c>
      <c r="K84" s="13" t="s">
        <v>113</v>
      </c>
      <c r="L84" s="14" t="s">
        <v>114</v>
      </c>
      <c r="M84" s="13" t="s">
        <v>113</v>
      </c>
      <c r="N84" s="14" t="s">
        <v>114</v>
      </c>
      <c r="O84" s="13" t="s">
        <v>115</v>
      </c>
      <c r="P84" s="14" t="s">
        <v>114</v>
      </c>
      <c r="Q84" s="13"/>
      <c r="R84" s="14"/>
      <c r="S84" s="14">
        <v>9</v>
      </c>
      <c r="T84" s="15"/>
    </row>
    <row r="85" spans="1:20" ht="22.5" x14ac:dyDescent="0.25">
      <c r="A85" s="59"/>
      <c r="B85" s="61"/>
      <c r="C85" s="61"/>
      <c r="D85" s="16" t="s">
        <v>66</v>
      </c>
      <c r="E85" s="17" t="s">
        <v>116</v>
      </c>
      <c r="F85" s="17" t="s">
        <v>114</v>
      </c>
      <c r="G85" s="17" t="s">
        <v>116</v>
      </c>
      <c r="H85" s="17" t="s">
        <v>114</v>
      </c>
      <c r="I85" s="17" t="s">
        <v>116</v>
      </c>
      <c r="J85" s="17" t="s">
        <v>114</v>
      </c>
      <c r="K85" s="17" t="s">
        <v>116</v>
      </c>
      <c r="L85" s="17" t="s">
        <v>114</v>
      </c>
      <c r="M85" s="17" t="s">
        <v>116</v>
      </c>
      <c r="N85" s="17" t="s">
        <v>114</v>
      </c>
      <c r="O85" s="17" t="s">
        <v>116</v>
      </c>
      <c r="P85" s="17" t="s">
        <v>114</v>
      </c>
      <c r="Q85" s="17"/>
      <c r="R85" s="17"/>
      <c r="S85" s="17">
        <v>12</v>
      </c>
      <c r="T85" s="18"/>
    </row>
    <row r="86" spans="1:20" ht="22.5" x14ac:dyDescent="0.25">
      <c r="A86" s="59"/>
      <c r="B86" s="61"/>
      <c r="C86" s="61"/>
      <c r="D86" s="16" t="s">
        <v>38</v>
      </c>
      <c r="E86" s="17" t="s">
        <v>117</v>
      </c>
      <c r="F86" s="17" t="s">
        <v>114</v>
      </c>
      <c r="G86" s="17" t="s">
        <v>117</v>
      </c>
      <c r="H86" s="17" t="s">
        <v>114</v>
      </c>
      <c r="I86" s="17" t="s">
        <v>117</v>
      </c>
      <c r="J86" s="17" t="s">
        <v>114</v>
      </c>
      <c r="K86" s="17" t="s">
        <v>117</v>
      </c>
      <c r="L86" s="17" t="s">
        <v>114</v>
      </c>
      <c r="M86" s="17" t="s">
        <v>117</v>
      </c>
      <c r="N86" s="17" t="s">
        <v>114</v>
      </c>
      <c r="O86" s="17" t="s">
        <v>118</v>
      </c>
      <c r="P86" s="17" t="s">
        <v>114</v>
      </c>
      <c r="Q86" s="17"/>
      <c r="R86" s="17"/>
      <c r="S86" s="17">
        <v>16</v>
      </c>
      <c r="T86" s="18"/>
    </row>
    <row r="87" spans="1:20" x14ac:dyDescent="0.25">
      <c r="A87" s="59"/>
      <c r="B87" s="62"/>
      <c r="C87" s="63"/>
      <c r="D87" s="38"/>
      <c r="E87" s="39">
        <v>6</v>
      </c>
      <c r="F87" s="39"/>
      <c r="G87" s="39" t="s">
        <v>53</v>
      </c>
      <c r="H87" s="39"/>
      <c r="I87" s="39">
        <v>6</v>
      </c>
      <c r="J87" s="39"/>
      <c r="K87" s="39" t="s">
        <v>53</v>
      </c>
      <c r="L87" s="39"/>
      <c r="M87" s="39">
        <v>6</v>
      </c>
      <c r="N87" s="39"/>
      <c r="O87" s="39" t="s">
        <v>45</v>
      </c>
      <c r="P87" s="38"/>
      <c r="Q87" s="38"/>
      <c r="R87" s="17"/>
      <c r="S87" s="17">
        <f>E87+G87+I87+K87+M87+O87+Q87</f>
        <v>37</v>
      </c>
      <c r="T87" s="18">
        <f>S86+S85+S84</f>
        <v>37</v>
      </c>
    </row>
    <row r="88" spans="1:20" ht="15.75" thickBot="1" x14ac:dyDescent="0.3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21"/>
      <c r="S88" s="21"/>
      <c r="T88" s="22">
        <f>SUM(T11:T87)</f>
        <v>425</v>
      </c>
    </row>
  </sheetData>
  <mergeCells count="82">
    <mergeCell ref="B1:S1"/>
    <mergeCell ref="B2:S2"/>
    <mergeCell ref="B3:F3"/>
    <mergeCell ref="M3:R3"/>
    <mergeCell ref="B4:F4"/>
    <mergeCell ref="M4:R4"/>
    <mergeCell ref="D9:D10"/>
    <mergeCell ref="E9:F9"/>
    <mergeCell ref="G9:H9"/>
    <mergeCell ref="B5:F5"/>
    <mergeCell ref="M5:R5"/>
    <mergeCell ref="B6:F6"/>
    <mergeCell ref="M6:R6"/>
    <mergeCell ref="B7:S7"/>
    <mergeCell ref="B8:S8"/>
    <mergeCell ref="I9:J9"/>
    <mergeCell ref="K9:L9"/>
    <mergeCell ref="M9:N9"/>
    <mergeCell ref="O9:P9"/>
    <mergeCell ref="Q9:R9"/>
    <mergeCell ref="A11:A14"/>
    <mergeCell ref="B11:B13"/>
    <mergeCell ref="C11:C13"/>
    <mergeCell ref="A9:A10"/>
    <mergeCell ref="B9:B10"/>
    <mergeCell ref="C9:C10"/>
    <mergeCell ref="A15:A19"/>
    <mergeCell ref="B15:B18"/>
    <mergeCell ref="C15:C18"/>
    <mergeCell ref="A20:A21"/>
    <mergeCell ref="A22:A23"/>
    <mergeCell ref="B22:B23"/>
    <mergeCell ref="C22:C23"/>
    <mergeCell ref="A24:A26"/>
    <mergeCell ref="B24:B25"/>
    <mergeCell ref="C24:C25"/>
    <mergeCell ref="A27:A29"/>
    <mergeCell ref="B27:B29"/>
    <mergeCell ref="A30:A32"/>
    <mergeCell ref="B30:B32"/>
    <mergeCell ref="A33:A36"/>
    <mergeCell ref="B33:B35"/>
    <mergeCell ref="C33:C35"/>
    <mergeCell ref="A37:A40"/>
    <mergeCell ref="B37:B39"/>
    <mergeCell ref="C37:C39"/>
    <mergeCell ref="A41:A43"/>
    <mergeCell ref="B41:B42"/>
    <mergeCell ref="C41:C42"/>
    <mergeCell ref="A44:A46"/>
    <mergeCell ref="B44:B45"/>
    <mergeCell ref="C44:C45"/>
    <mergeCell ref="A47:A49"/>
    <mergeCell ref="B47:B48"/>
    <mergeCell ref="C47:C48"/>
    <mergeCell ref="A50:A56"/>
    <mergeCell ref="B50:B53"/>
    <mergeCell ref="C50:C53"/>
    <mergeCell ref="A57:A60"/>
    <mergeCell ref="B57:B58"/>
    <mergeCell ref="C57:C58"/>
    <mergeCell ref="A61:A64"/>
    <mergeCell ref="B61:B62"/>
    <mergeCell ref="C61:C62"/>
    <mergeCell ref="A65:A68"/>
    <mergeCell ref="B65:B67"/>
    <mergeCell ref="C65:C67"/>
    <mergeCell ref="A69:A71"/>
    <mergeCell ref="B69:B70"/>
    <mergeCell ref="C69:C70"/>
    <mergeCell ref="A73:A75"/>
    <mergeCell ref="B73:B74"/>
    <mergeCell ref="C73:C74"/>
    <mergeCell ref="A84:A87"/>
    <mergeCell ref="B84:B87"/>
    <mergeCell ref="C84:C87"/>
    <mergeCell ref="A76:A79"/>
    <mergeCell ref="B76:B78"/>
    <mergeCell ref="C76:C78"/>
    <mergeCell ref="A80:A83"/>
    <mergeCell ref="B80:B82"/>
    <mergeCell ref="C80:C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2020-09-29T07:52:06Z</dcterms:created>
  <dcterms:modified xsi:type="dcterms:W3CDTF">2021-09-07T10:24:34Z</dcterms:modified>
</cp:coreProperties>
</file>